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Y:\02_体育課（体育振興事業）\08-1_三河湾健康マラソン\12-1 受付\8 団体申込\団体申込書\"/>
    </mc:Choice>
  </mc:AlternateContent>
  <xr:revisionPtr revIDLastSave="0" documentId="13_ncr:1_{67EFB526-30BF-4392-85AB-8C1EC72403BE}" xr6:coauthVersionLast="47" xr6:coauthVersionMax="47" xr10:uidLastSave="{00000000-0000-0000-0000-000000000000}"/>
  <bookViews>
    <workbookView xWindow="-16320" yWindow="-120" windowWidth="16440" windowHeight="28320" xr2:uid="{00000000-000D-0000-FFFF-FFFF00000000}"/>
  </bookViews>
  <sheets>
    <sheet name="入力シート" sheetId="1" r:id="rId1"/>
    <sheet name="記載例" sheetId="2" r:id="rId2"/>
  </sheets>
  <definedNames>
    <definedName name="_xlnm.Print_Area" localSheetId="1">記載例!$A$1:$S$78</definedName>
    <definedName name="_xlnm.Print_Area" localSheetId="0">入力シート!$A$1:$S$78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5" i="2" l="1"/>
  <c r="S35" i="2" s="1"/>
  <c r="F35" i="2"/>
  <c r="F34" i="2"/>
  <c r="O34" i="2" s="1"/>
  <c r="S34" i="2" s="1"/>
  <c r="F33" i="2"/>
  <c r="O33" i="2" s="1"/>
  <c r="S33" i="2" s="1"/>
  <c r="F32" i="2"/>
  <c r="O32" i="2" s="1"/>
  <c r="S32" i="2" s="1"/>
  <c r="O31" i="2"/>
  <c r="S31" i="2" s="1"/>
  <c r="F31" i="2"/>
  <c r="F30" i="2"/>
  <c r="O30" i="2" s="1"/>
  <c r="S30" i="2" s="1"/>
  <c r="F29" i="2"/>
  <c r="O29" i="2" s="1"/>
  <c r="S29" i="2" s="1"/>
  <c r="F28" i="2"/>
  <c r="O28" i="2" s="1"/>
  <c r="S28" i="2" s="1"/>
  <c r="O27" i="2"/>
  <c r="S27" i="2" s="1"/>
  <c r="F27" i="2"/>
  <c r="F26" i="2"/>
  <c r="O26" i="2" s="1"/>
  <c r="S26" i="2" s="1"/>
  <c r="F25" i="2"/>
  <c r="O25" i="2" s="1"/>
  <c r="S25" i="2" s="1"/>
  <c r="F24" i="2"/>
  <c r="O24" i="2" s="1"/>
  <c r="S24" i="2" s="1"/>
  <c r="O23" i="2"/>
  <c r="S23" i="2" s="1"/>
  <c r="F23" i="2"/>
  <c r="F22" i="2"/>
  <c r="O22" i="2" s="1"/>
  <c r="S22" i="2" s="1"/>
  <c r="F21" i="2"/>
  <c r="O21" i="2" s="1"/>
  <c r="S21" i="2" s="1"/>
  <c r="F20" i="2"/>
  <c r="O20" i="2" s="1"/>
  <c r="S20" i="2" s="1"/>
  <c r="O19" i="2"/>
  <c r="S19" i="2" s="1"/>
  <c r="F19" i="2"/>
  <c r="F18" i="2"/>
  <c r="O18" i="2" s="1"/>
  <c r="S18" i="2" s="1"/>
  <c r="F17" i="2"/>
  <c r="O17" i="2" s="1"/>
  <c r="S17" i="2" s="1"/>
  <c r="F16" i="2"/>
  <c r="O16" i="2" s="1"/>
  <c r="S16" i="2" s="1"/>
  <c r="O15" i="2"/>
  <c r="S15" i="2" s="1"/>
  <c r="F15" i="2"/>
  <c r="F14" i="2"/>
  <c r="O14" i="2" s="1"/>
  <c r="S14" i="2" s="1"/>
  <c r="F13" i="2"/>
  <c r="O13" i="2" s="1"/>
  <c r="S13" i="2" s="1"/>
  <c r="F12" i="2"/>
  <c r="O12" i="2" s="1"/>
  <c r="S12" i="2" s="1"/>
  <c r="O11" i="2"/>
  <c r="S11" i="2" s="1"/>
  <c r="F11" i="2"/>
  <c r="F10" i="2"/>
  <c r="O10" i="2" s="1"/>
  <c r="S10" i="2" s="1"/>
  <c r="F9" i="2"/>
  <c r="O9" i="2" s="1"/>
  <c r="S9" i="2" s="1"/>
  <c r="F8" i="2"/>
  <c r="O8" i="2" s="1"/>
  <c r="S8" i="2" s="1"/>
  <c r="F7" i="2"/>
  <c r="O7" i="2" s="1"/>
  <c r="S7" i="2" s="1"/>
  <c r="R6" i="2"/>
  <c r="F6" i="2"/>
  <c r="O6" i="2" s="1"/>
  <c r="S9" i="1"/>
  <c r="S10" i="1"/>
  <c r="S11" i="1"/>
  <c r="S12" i="1"/>
  <c r="S13" i="1"/>
  <c r="S14" i="1"/>
  <c r="S15" i="1"/>
  <c r="S16" i="1"/>
  <c r="S17" i="1"/>
  <c r="S18" i="1"/>
  <c r="S19" i="1"/>
  <c r="S20" i="1"/>
  <c r="S21" i="1"/>
  <c r="S22" i="1"/>
  <c r="S23" i="1"/>
  <c r="S24" i="1"/>
  <c r="S25" i="1"/>
  <c r="S26" i="1"/>
  <c r="S27" i="1"/>
  <c r="S28" i="1"/>
  <c r="S29" i="1"/>
  <c r="S30" i="1"/>
  <c r="S31" i="1"/>
  <c r="S32" i="1"/>
  <c r="S33" i="1"/>
  <c r="S34" i="1"/>
  <c r="S35" i="1"/>
  <c r="R6" i="1"/>
  <c r="O7" i="1"/>
  <c r="S7" i="1" s="1"/>
  <c r="O9" i="1"/>
  <c r="O10" i="1"/>
  <c r="O11" i="1"/>
  <c r="O12" i="1"/>
  <c r="O13" i="1"/>
  <c r="O14" i="1"/>
  <c r="O15" i="1"/>
  <c r="O16" i="1"/>
  <c r="O17" i="1"/>
  <c r="O18" i="1"/>
  <c r="O19" i="1"/>
  <c r="O20" i="1"/>
  <c r="O21" i="1"/>
  <c r="O22" i="1"/>
  <c r="O23" i="1"/>
  <c r="O24" i="1"/>
  <c r="O25" i="1"/>
  <c r="O26" i="1"/>
  <c r="O27" i="1"/>
  <c r="O28" i="1"/>
  <c r="O29" i="1"/>
  <c r="O30" i="1"/>
  <c r="O31" i="1"/>
  <c r="O32" i="1"/>
  <c r="O33" i="1"/>
  <c r="O34" i="1"/>
  <c r="O35" i="1"/>
  <c r="F7" i="1"/>
  <c r="F8" i="1"/>
  <c r="O8" i="1" s="1"/>
  <c r="S8" i="1" s="1"/>
  <c r="F9" i="1"/>
  <c r="F10" i="1"/>
  <c r="F11" i="1"/>
  <c r="F12" i="1"/>
  <c r="F13" i="1"/>
  <c r="F14" i="1"/>
  <c r="F15" i="1"/>
  <c r="F16" i="1"/>
  <c r="F17" i="1"/>
  <c r="F18" i="1"/>
  <c r="F19" i="1"/>
  <c r="F20" i="1"/>
  <c r="F21" i="1"/>
  <c r="F22" i="1"/>
  <c r="F23" i="1"/>
  <c r="F24" i="1"/>
  <c r="F25" i="1"/>
  <c r="F26" i="1"/>
  <c r="F27" i="1"/>
  <c r="F28" i="1"/>
  <c r="F29" i="1"/>
  <c r="F30" i="1"/>
  <c r="F31" i="1"/>
  <c r="F32" i="1"/>
  <c r="F33" i="1"/>
  <c r="F34" i="1"/>
  <c r="F35" i="1"/>
  <c r="F6" i="1"/>
  <c r="O6" i="1" s="1"/>
  <c r="S6" i="2" l="1"/>
  <c r="S36" i="2" s="1"/>
  <c r="S6" i="1"/>
  <c r="S36" i="1"/>
</calcChain>
</file>

<file path=xl/sharedStrings.xml><?xml version="1.0" encoding="utf-8"?>
<sst xmlns="http://schemas.openxmlformats.org/spreadsheetml/2006/main" count="132" uniqueCount="71">
  <si>
    <t>団体名または法人名</t>
    <phoneticPr fontId="3"/>
  </si>
  <si>
    <t>氏名</t>
    <rPh sb="0" eb="2">
      <t>シメイ</t>
    </rPh>
    <phoneticPr fontId="2"/>
  </si>
  <si>
    <t>生年月日</t>
    <rPh sb="0" eb="2">
      <t>セイネン</t>
    </rPh>
    <rPh sb="2" eb="4">
      <t>ガッピ</t>
    </rPh>
    <phoneticPr fontId="2"/>
  </si>
  <si>
    <t>年齢</t>
    <rPh sb="0" eb="2">
      <t>ネンレイ</t>
    </rPh>
    <phoneticPr fontId="2"/>
  </si>
  <si>
    <t>性別</t>
    <rPh sb="0" eb="2">
      <t>セイベツ</t>
    </rPh>
    <phoneticPr fontId="2"/>
  </si>
  <si>
    <t>参加種目</t>
    <rPh sb="0" eb="2">
      <t>サンカ</t>
    </rPh>
    <rPh sb="2" eb="4">
      <t>シュモク</t>
    </rPh>
    <phoneticPr fontId="2"/>
  </si>
  <si>
    <t>（10kmの方のみ）
参加賞の選択</t>
    <rPh sb="6" eb="7">
      <t>カタ</t>
    </rPh>
    <rPh sb="11" eb="13">
      <t>サンカ</t>
    </rPh>
    <rPh sb="13" eb="14">
      <t>ショウ</t>
    </rPh>
    <rPh sb="15" eb="17">
      <t>センタク</t>
    </rPh>
    <phoneticPr fontId="2"/>
  </si>
  <si>
    <t>（中学生以下の参加者のみ）
保護者氏名</t>
    <rPh sb="1" eb="4">
      <t>チュウガクセイ</t>
    </rPh>
    <rPh sb="4" eb="6">
      <t>イカ</t>
    </rPh>
    <rPh sb="7" eb="10">
      <t>サンカシャ</t>
    </rPh>
    <rPh sb="14" eb="17">
      <t>ホゴシャ</t>
    </rPh>
    <rPh sb="17" eb="19">
      <t>シメイ</t>
    </rPh>
    <phoneticPr fontId="2"/>
  </si>
  <si>
    <t>参加料</t>
    <rPh sb="0" eb="2">
      <t>サンカ</t>
    </rPh>
    <rPh sb="2" eb="3">
      <t>リョウ</t>
    </rPh>
    <phoneticPr fontId="1"/>
  </si>
  <si>
    <t>ニックネーム
ゼッケン希望
※追加500円</t>
    <rPh sb="11" eb="13">
      <t>キボウ</t>
    </rPh>
    <rPh sb="15" eb="17">
      <t>ツイカ</t>
    </rPh>
    <rPh sb="20" eb="21">
      <t>エン</t>
    </rPh>
    <phoneticPr fontId="2"/>
  </si>
  <si>
    <t>(ニックネームゼッケン希望者のみ)
ご希望のニックネーム</t>
    <rPh sb="19" eb="21">
      <t>キボウ</t>
    </rPh>
    <phoneticPr fontId="2"/>
  </si>
  <si>
    <t>ニックネーム
追加料金</t>
    <rPh sb="7" eb="9">
      <t>ツイカ</t>
    </rPh>
    <rPh sb="9" eb="11">
      <t>リョウキン</t>
    </rPh>
    <phoneticPr fontId="1"/>
  </si>
  <si>
    <t>ふりがな</t>
  </si>
  <si>
    <t>住所</t>
    <rPh sb="0" eb="2">
      <t>ジュウショ</t>
    </rPh>
    <phoneticPr fontId="3"/>
  </si>
  <si>
    <t>連絡先</t>
    <rPh sb="0" eb="3">
      <t>レンラクサキ</t>
    </rPh>
    <phoneticPr fontId="3"/>
  </si>
  <si>
    <t>（郵便番号）</t>
    <rPh sb="1" eb="5">
      <t>ユウビンバンゴウ</t>
    </rPh>
    <phoneticPr fontId="3"/>
  </si>
  <si>
    <t>（住所）</t>
    <rPh sb="1" eb="3">
      <t>ジュウショ</t>
    </rPh>
    <phoneticPr fontId="3"/>
  </si>
  <si>
    <t>ご担当者名</t>
    <rPh sb="1" eb="4">
      <t>タントウシャ</t>
    </rPh>
    <rPh sb="4" eb="5">
      <t>メイ</t>
    </rPh>
    <phoneticPr fontId="3"/>
  </si>
  <si>
    <t>TEL</t>
    <phoneticPr fontId="3"/>
  </si>
  <si>
    <t>FAX</t>
    <phoneticPr fontId="3"/>
  </si>
  <si>
    <t>インボイスの発行希望</t>
    <phoneticPr fontId="3"/>
  </si>
  <si>
    <t>第４３回三河湾健康マラソン大会　団体申込用紙</t>
    <phoneticPr fontId="3"/>
  </si>
  <si>
    <t>エントリーリストに団体名または法人名を記載する</t>
    <phoneticPr fontId="3"/>
  </si>
  <si>
    <t>合計金額</t>
    <rPh sb="0" eb="2">
      <t>ゴウケイ</t>
    </rPh>
    <rPh sb="2" eb="4">
      <t>キンガク</t>
    </rPh>
    <phoneticPr fontId="3"/>
  </si>
  <si>
    <t>【個人情報の取扱いについて】</t>
    <rPh sb="1" eb="3">
      <t>コジン</t>
    </rPh>
    <rPh sb="3" eb="5">
      <t>ジョウホウ</t>
    </rPh>
    <rPh sb="6" eb="7">
      <t>ト</t>
    </rPh>
    <rPh sb="7" eb="8">
      <t>アツカ</t>
    </rPh>
    <phoneticPr fontId="3"/>
  </si>
  <si>
    <t>【ニックネームゼッケンについて】</t>
    <phoneticPr fontId="3"/>
  </si>
  <si>
    <t>①自己都合によるお申し込み後の種目変更、キャンセルは出来ません。また、過剰入金、重複入金の返金はいたしません。
②地震・風水害・降雪・事件・事故・疾病等による規模縮小・中止の場合、原則参加料の返金 はいたしません。
③私は、傷病、事故、紛失等に対し、自己の責任において大会に参加します。
④私は、大会開催中に主催者より競技続行に支障があると判断された場合、主催者の競技中止の指示に従います。また、その他主催者の安全管理・大会運営上の指示に従います。
⑤私は、大会開催中に傷病が発生した場合、応急手当を受けることに異議ありません。その方法、経過等について主催者の責任を問いません。
⑥私は、大会開催中の傷病・事故・紛失等に関し、損害賠償等の請求をいたしません。
⑦私は、大会開催中の傷病・事故への補償は主催者が加入した保険の範囲内であることを了承します。
　【傷害保険内容】
　  死亡・後遺障害　最高１００万円、入院日額２，０００円、通院日額２，０００円
⑧私は、申込内容の虚偽、申込者以外の出場（不正出場）はいたしません。
⑨私は、大会の映像・写真・記事・記録等において氏名・年齢・性別・記録・肖像等の個人情報が新聞・テレビ・雑誌・インターネット・大会印刷物等に報道・掲載・利用されることを
　承諾します。また、その掲載権・使用権は主催者に属します。
⑩大会申込者の個人情報の取り扱いについては別途記載する主催者の規約に則ります。
⑪上記申込規約の他、大会に関する事項については主催者の指示に従ってください。</t>
    <rPh sb="127" eb="129">
      <t>ジコ</t>
    </rPh>
    <phoneticPr fontId="3"/>
  </si>
  <si>
    <r>
      <rPr>
        <b/>
        <sz val="14"/>
        <color theme="1"/>
        <rFont val="BIZ UDゴシック"/>
        <family val="3"/>
        <charset val="128"/>
      </rPr>
      <t>【申込規約】</t>
    </r>
    <r>
      <rPr>
        <sz val="14"/>
        <color theme="1"/>
        <rFont val="BIZ UDゴシック"/>
        <family val="3"/>
        <charset val="128"/>
      </rPr>
      <t>下記の申込規約に同意の上、お申込みください。</t>
    </r>
    <rPh sb="1" eb="3">
      <t>モウシコミ</t>
    </rPh>
    <rPh sb="3" eb="5">
      <t>キヤク</t>
    </rPh>
    <rPh sb="6" eb="8">
      <t>カキ</t>
    </rPh>
    <rPh sb="9" eb="11">
      <t>モウシコミ</t>
    </rPh>
    <rPh sb="11" eb="13">
      <t>キヤク</t>
    </rPh>
    <rPh sb="14" eb="16">
      <t>ドウイ</t>
    </rPh>
    <rPh sb="17" eb="18">
      <t>ウエ</t>
    </rPh>
    <rPh sb="20" eb="22">
      <t>モウシコ</t>
    </rPh>
    <phoneticPr fontId="3"/>
  </si>
  <si>
    <t>ニックネームについては受付後主催者側で審査を行います。
その際公序良俗に反する等不適切と判断した場合は本名を使用しますのでご注意ください。（この場合の追加料金の返金はできかねます）</t>
    <rPh sb="11" eb="13">
      <t>ウケツケ</t>
    </rPh>
    <rPh sb="13" eb="14">
      <t>ゴ</t>
    </rPh>
    <rPh sb="14" eb="16">
      <t>シュサイ</t>
    </rPh>
    <rPh sb="16" eb="17">
      <t>シャ</t>
    </rPh>
    <rPh sb="17" eb="18">
      <t>ガワ</t>
    </rPh>
    <rPh sb="19" eb="21">
      <t>シンサ</t>
    </rPh>
    <rPh sb="22" eb="23">
      <t>オコナ</t>
    </rPh>
    <rPh sb="30" eb="31">
      <t>サイ</t>
    </rPh>
    <rPh sb="31" eb="35">
      <t>コウジョリョウゾク</t>
    </rPh>
    <rPh sb="36" eb="37">
      <t>ハン</t>
    </rPh>
    <rPh sb="39" eb="40">
      <t>トウ</t>
    </rPh>
    <rPh sb="40" eb="43">
      <t>フテキセツ</t>
    </rPh>
    <rPh sb="44" eb="46">
      <t>ハンダン</t>
    </rPh>
    <rPh sb="48" eb="50">
      <t>バアイ</t>
    </rPh>
    <rPh sb="51" eb="53">
      <t>ホンミョウ</t>
    </rPh>
    <rPh sb="54" eb="56">
      <t>シヨウ</t>
    </rPh>
    <rPh sb="62" eb="64">
      <t>チュウイ</t>
    </rPh>
    <rPh sb="72" eb="74">
      <t>バアイ</t>
    </rPh>
    <rPh sb="75" eb="77">
      <t>ツイカ</t>
    </rPh>
    <rPh sb="77" eb="79">
      <t>リョウキン</t>
    </rPh>
    <rPh sb="80" eb="82">
      <t>ヘンキン</t>
    </rPh>
    <phoneticPr fontId="3"/>
  </si>
  <si>
    <t>　主催者および業務委託先は、個人情報の重要性を認識し、個人情報の保護に関する法律および関連法令を厳守し、主催者の個人情報保護方針に基づき個人情報を取り扱います。
大会参加者へのサービス向上を目的とし、参加案内、大会プログラム、記録発表（順位表等）等に利用いたします。なお、主催者もしくはエントリーセンターから申込内容に関する確認をさせていただくことがあります。</t>
    <rPh sb="1" eb="4">
      <t>シュサイシャ</t>
    </rPh>
    <rPh sb="7" eb="9">
      <t>ギョウム</t>
    </rPh>
    <rPh sb="9" eb="12">
      <t>イタクサキ</t>
    </rPh>
    <rPh sb="14" eb="16">
      <t>コジン</t>
    </rPh>
    <rPh sb="16" eb="18">
      <t>ジョウホウ</t>
    </rPh>
    <rPh sb="19" eb="22">
      <t>ジュウヨウセイ</t>
    </rPh>
    <rPh sb="23" eb="25">
      <t>ニンシキ</t>
    </rPh>
    <rPh sb="27" eb="31">
      <t>コジンジョウホウ</t>
    </rPh>
    <rPh sb="32" eb="34">
      <t>ホゴ</t>
    </rPh>
    <rPh sb="35" eb="36">
      <t>カン</t>
    </rPh>
    <rPh sb="38" eb="40">
      <t>ホウリツ</t>
    </rPh>
    <rPh sb="43" eb="45">
      <t>カンレン</t>
    </rPh>
    <rPh sb="45" eb="47">
      <t>ホウレイ</t>
    </rPh>
    <rPh sb="48" eb="50">
      <t>ゲンシュ</t>
    </rPh>
    <rPh sb="52" eb="55">
      <t>シュサイシャ</t>
    </rPh>
    <rPh sb="56" eb="58">
      <t>コジン</t>
    </rPh>
    <rPh sb="58" eb="60">
      <t>ジョウホウ</t>
    </rPh>
    <rPh sb="60" eb="62">
      <t>ホゴ</t>
    </rPh>
    <rPh sb="62" eb="64">
      <t>ホウシン</t>
    </rPh>
    <rPh sb="65" eb="66">
      <t>モト</t>
    </rPh>
    <rPh sb="68" eb="70">
      <t>コジン</t>
    </rPh>
    <rPh sb="70" eb="72">
      <t>ジョウホウ</t>
    </rPh>
    <rPh sb="73" eb="74">
      <t>ト</t>
    </rPh>
    <rPh sb="75" eb="76">
      <t>アツカ</t>
    </rPh>
    <rPh sb="81" eb="83">
      <t>タイカイ</t>
    </rPh>
    <rPh sb="83" eb="86">
      <t>サンカシャ</t>
    </rPh>
    <rPh sb="92" eb="94">
      <t>コウジョウ</t>
    </rPh>
    <rPh sb="95" eb="97">
      <t>モクテキ</t>
    </rPh>
    <rPh sb="100" eb="102">
      <t>サンカ</t>
    </rPh>
    <rPh sb="102" eb="104">
      <t>アンナイ</t>
    </rPh>
    <rPh sb="105" eb="107">
      <t>タイカイ</t>
    </rPh>
    <rPh sb="113" eb="115">
      <t>キロク</t>
    </rPh>
    <rPh sb="115" eb="117">
      <t>ハッピョウ</t>
    </rPh>
    <rPh sb="118" eb="122">
      <t>ジュンイヒョウトウ</t>
    </rPh>
    <phoneticPr fontId="3"/>
  </si>
  <si>
    <t>申込規約への同意※裏面をご覧ください
（中学生以下の参加者は保護者の同意）</t>
    <rPh sb="9" eb="11">
      <t>リメン</t>
    </rPh>
    <rPh sb="13" eb="14">
      <t>ラン</t>
    </rPh>
    <phoneticPr fontId="3"/>
  </si>
  <si>
    <t>郵便番号</t>
    <rPh sb="0" eb="4">
      <t>ユウビンバンゴウ</t>
    </rPh>
    <phoneticPr fontId="3"/>
  </si>
  <si>
    <t>所在地・住所</t>
    <phoneticPr fontId="3"/>
  </si>
  <si>
    <t>メールアドレス</t>
    <phoneticPr fontId="3"/>
  </si>
  <si>
    <t xml:space="preserve">　　　　　　　　　　　　　 </t>
    <phoneticPr fontId="3"/>
  </si>
  <si>
    <t>　　　　　</t>
  </si>
  <si>
    <r>
      <t xml:space="preserve">             </t>
    </r>
    <r>
      <rPr>
        <sz val="14"/>
        <color theme="0"/>
        <rFont val="BIZ UDPゴシック"/>
        <family val="3"/>
        <charset val="128"/>
      </rPr>
      <t xml:space="preserve"> :</t>
    </r>
    <r>
      <rPr>
        <sz val="14"/>
        <color theme="1"/>
        <rFont val="BIZ UDPゴシック"/>
        <family val="3"/>
        <charset val="128"/>
      </rPr>
      <t>愛知県蒲郡市緑町3-69（蒲郡市民体育センター内）</t>
    </r>
    <phoneticPr fontId="3"/>
  </si>
  <si>
    <t>開催日</t>
    <rPh sb="0" eb="3">
      <t>カイサイビ</t>
    </rPh>
    <phoneticPr fontId="3"/>
  </si>
  <si>
    <t>小学生</t>
    <rPh sb="0" eb="3">
      <t>ショウガクセイ</t>
    </rPh>
    <phoneticPr fontId="3"/>
  </si>
  <si>
    <t>中高生</t>
    <rPh sb="0" eb="3">
      <t>チュウコウセイ</t>
    </rPh>
    <phoneticPr fontId="3"/>
  </si>
  <si>
    <t>～</t>
    <phoneticPr fontId="3"/>
  </si>
  <si>
    <t>ジョギング</t>
  </si>
  <si>
    <t>男性</t>
  </si>
  <si>
    <t>希望する</t>
  </si>
  <si>
    <t>同意する</t>
  </si>
  <si>
    <t>申込金額</t>
    <rPh sb="0" eb="2">
      <t>モウシコミ</t>
    </rPh>
    <rPh sb="2" eb="4">
      <t>キンガク</t>
    </rPh>
    <phoneticPr fontId="1"/>
  </si>
  <si>
    <t>10㎞男子1部 30歳未満</t>
  </si>
  <si>
    <t>団体申込期限：令和８年１１月１７日（火）までにメールにて蒲郡市教育委員会スポーツ推進課（sports@city.gamagori.lg.jp）までメールにて送付ください。
　　　　　　　※件名は「第４３回三河湾健康マラソン団体申込（団体名・法人名）」にして送付をお願いいたします。
　　　　　　　申込内容確認後、申込いただいた送信元へ請求書をお送りいたします。（ゼッケン等は個人の住所へお送りいたします）
お支払い：令和８年１１月２９日（日）までに口座振込（振込手数料は申込者様のご負担となります）または蒲郡市民体育センター窓口にて現金でお支払いください。
　　　　　※蒲郡市民体育センター窓口にてお支払いの場合は２１時までにご来場ください。
　　　　　その他詳細は公式ホームページ（https://mikawabay-marathon.com/）をご覧ください。</t>
    <rPh sb="0" eb="2">
      <t>ダンタイ</t>
    </rPh>
    <rPh sb="2" eb="4">
      <t>モウシコミ</t>
    </rPh>
    <rPh sb="4" eb="6">
      <t>キゲン</t>
    </rPh>
    <rPh sb="7" eb="9">
      <t>レイワ</t>
    </rPh>
    <rPh sb="10" eb="11">
      <t>ネン</t>
    </rPh>
    <rPh sb="13" eb="14">
      <t>ガツ</t>
    </rPh>
    <rPh sb="16" eb="17">
      <t>ニチ</t>
    </rPh>
    <rPh sb="18" eb="19">
      <t>カ</t>
    </rPh>
    <rPh sb="28" eb="36">
      <t>ガマゴオリシキョウイクイインカイ</t>
    </rPh>
    <rPh sb="40" eb="43">
      <t>スイシンカ</t>
    </rPh>
    <rPh sb="78" eb="80">
      <t>ソウフ</t>
    </rPh>
    <rPh sb="94" eb="96">
      <t>ケンメイ</t>
    </rPh>
    <rPh sb="98" eb="99">
      <t>ダイ</t>
    </rPh>
    <rPh sb="101" eb="102">
      <t>カイ</t>
    </rPh>
    <rPh sb="102" eb="107">
      <t>ミカワワンケンコウ</t>
    </rPh>
    <rPh sb="111" eb="113">
      <t>ダンタイ</t>
    </rPh>
    <rPh sb="113" eb="115">
      <t>モウシコミ</t>
    </rPh>
    <rPh sb="116" eb="118">
      <t>ダンタイ</t>
    </rPh>
    <rPh sb="118" eb="119">
      <t>メイ</t>
    </rPh>
    <rPh sb="120" eb="122">
      <t>ホウジン</t>
    </rPh>
    <rPh sb="122" eb="123">
      <t>メイ</t>
    </rPh>
    <rPh sb="128" eb="130">
      <t>ソウフ</t>
    </rPh>
    <rPh sb="132" eb="133">
      <t>ネガ</t>
    </rPh>
    <rPh sb="152" eb="154">
      <t>カクニン</t>
    </rPh>
    <rPh sb="154" eb="155">
      <t>ゴ</t>
    </rPh>
    <rPh sb="156" eb="158">
      <t>モウシコミ</t>
    </rPh>
    <rPh sb="163" eb="166">
      <t>ソウシンモト</t>
    </rPh>
    <rPh sb="167" eb="170">
      <t>セイキュウショ</t>
    </rPh>
    <rPh sb="172" eb="173">
      <t>オク</t>
    </rPh>
    <rPh sb="185" eb="186">
      <t>トウ</t>
    </rPh>
    <rPh sb="187" eb="189">
      <t>コジン</t>
    </rPh>
    <rPh sb="190" eb="192">
      <t>ジュウショ</t>
    </rPh>
    <rPh sb="194" eb="195">
      <t>オク</t>
    </rPh>
    <rPh sb="221" eb="222">
      <t>ニチ</t>
    </rPh>
    <rPh sb="226" eb="228">
      <t>コウザ</t>
    </rPh>
    <rPh sb="228" eb="230">
      <t>フリコミ</t>
    </rPh>
    <rPh sb="231" eb="233">
      <t>フリコミ</t>
    </rPh>
    <rPh sb="233" eb="236">
      <t>テスウリョウ</t>
    </rPh>
    <rPh sb="237" eb="239">
      <t>モウシコミ</t>
    </rPh>
    <rPh sb="239" eb="240">
      <t>シャ</t>
    </rPh>
    <rPh sb="240" eb="241">
      <t>サマ</t>
    </rPh>
    <rPh sb="243" eb="245">
      <t>フタン</t>
    </rPh>
    <rPh sb="254" eb="260">
      <t>ガマゴオリシミンタイイク</t>
    </rPh>
    <rPh sb="264" eb="266">
      <t>マドグチ</t>
    </rPh>
    <rPh sb="268" eb="270">
      <t>ゲンキン</t>
    </rPh>
    <rPh sb="272" eb="274">
      <t>シハラ</t>
    </rPh>
    <rPh sb="302" eb="304">
      <t>シハラ</t>
    </rPh>
    <rPh sb="306" eb="308">
      <t>バアイ</t>
    </rPh>
    <rPh sb="311" eb="312">
      <t>ジ</t>
    </rPh>
    <rPh sb="316" eb="318">
      <t>ライジョウ</t>
    </rPh>
    <rPh sb="332" eb="333">
      <t>タ</t>
    </rPh>
    <rPh sb="333" eb="335">
      <t>ショウサイ</t>
    </rPh>
    <rPh sb="336" eb="338">
      <t>コウシキ</t>
    </rPh>
    <rPh sb="379" eb="380">
      <t>ラン</t>
    </rPh>
    <phoneticPr fontId="3"/>
  </si>
  <si>
    <t>問合せ先：蒲郡市教育委員会スポーツ推進課</t>
    <phoneticPr fontId="3"/>
  </si>
  <si>
    <t>　　　　　　 (TEL)0533-66-1222</t>
    <phoneticPr fontId="3"/>
  </si>
  <si>
    <t>蒲郡市役所</t>
    <phoneticPr fontId="3"/>
  </si>
  <si>
    <t>443-0045</t>
    <phoneticPr fontId="3"/>
  </si>
  <si>
    <t>愛知県蒲郡市旭町17-1</t>
    <phoneticPr fontId="3"/>
  </si>
  <si>
    <t>蒲郡 太郎</t>
    <phoneticPr fontId="3"/>
  </si>
  <si>
    <t>0533-66-1111</t>
    <phoneticPr fontId="3"/>
  </si>
  <si>
    <t>gamagori@gmail.com</t>
    <phoneticPr fontId="3"/>
  </si>
  <si>
    <t>記載する</t>
  </si>
  <si>
    <t>蒲郡 太郎</t>
    <rPh sb="0" eb="2">
      <t>ガマゴオリ</t>
    </rPh>
    <rPh sb="3" eb="5">
      <t>タロウ</t>
    </rPh>
    <phoneticPr fontId="2"/>
  </si>
  <si>
    <t>蒲郡 一郎</t>
    <rPh sb="0" eb="2">
      <t>ガマゴオリ</t>
    </rPh>
    <rPh sb="3" eb="5">
      <t>イチロウ</t>
    </rPh>
    <phoneticPr fontId="2"/>
  </si>
  <si>
    <t>蒲郡 みかん</t>
    <rPh sb="0" eb="2">
      <t>ガマゴオリ</t>
    </rPh>
    <phoneticPr fontId="2"/>
  </si>
  <si>
    <t>温泉 次郎</t>
    <rPh sb="0" eb="2">
      <t>オンセン</t>
    </rPh>
    <rPh sb="3" eb="5">
      <t>ジロウ</t>
    </rPh>
    <phoneticPr fontId="2"/>
  </si>
  <si>
    <t>がまごおり たろう</t>
    <phoneticPr fontId="3"/>
  </si>
  <si>
    <t>がまごおり いちろう</t>
    <phoneticPr fontId="3"/>
  </si>
  <si>
    <t>がまごおり みかん</t>
    <phoneticPr fontId="3"/>
  </si>
  <si>
    <t>おんせん じろう</t>
    <phoneticPr fontId="3"/>
  </si>
  <si>
    <t>女性</t>
  </si>
  <si>
    <t>10㎞男子3部 40歳代</t>
  </si>
  <si>
    <t>A:Tシャツ　M</t>
  </si>
  <si>
    <t>A:Tシャツ　L</t>
  </si>
  <si>
    <t>GAMAGORI</t>
    <phoneticPr fontId="3"/>
  </si>
  <si>
    <t>申込規約への同意
※次のページをご覧ください
（中学生以下の参加者は保護者の同意）</t>
    <rPh sb="10" eb="11">
      <t>ツギ</t>
    </rPh>
    <rPh sb="17" eb="18">
      <t>ラン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</si>
</sst>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0_ "/>
  </numFmts>
  <fonts count="13">
    <font>
      <sz val="11"/>
      <color theme="1"/>
      <name val="Yu Gothic"/>
      <family val="2"/>
      <scheme val="minor"/>
    </font>
    <font>
      <sz val="18"/>
      <color theme="3"/>
      <name val="Yu Gothic Light"/>
      <family val="2"/>
      <charset val="128"/>
      <scheme val="major"/>
    </font>
    <font>
      <b/>
      <sz val="15"/>
      <color theme="3"/>
      <name val="ＭＳ ゴシック"/>
      <family val="2"/>
      <charset val="128"/>
    </font>
    <font>
      <sz val="6"/>
      <name val="Yu Gothic"/>
      <family val="3"/>
      <charset val="128"/>
      <scheme val="minor"/>
    </font>
    <font>
      <b/>
      <sz val="14"/>
      <color theme="1"/>
      <name val="BIZ UDゴシック"/>
      <family val="3"/>
      <charset val="128"/>
    </font>
    <font>
      <sz val="11"/>
      <color theme="1"/>
      <name val="BIZ UDゴシック"/>
      <family val="3"/>
      <charset val="128"/>
    </font>
    <font>
      <sz val="14"/>
      <color theme="1"/>
      <name val="BIZ UDゴシック"/>
      <family val="3"/>
      <charset val="128"/>
    </font>
    <font>
      <sz val="16"/>
      <color theme="1"/>
      <name val="Yu Gothic"/>
      <family val="3"/>
      <charset val="128"/>
      <scheme val="minor"/>
    </font>
    <font>
      <sz val="14"/>
      <color theme="1"/>
      <name val="BIZ UDPゴシック"/>
      <family val="3"/>
      <charset val="128"/>
    </font>
    <font>
      <sz val="14"/>
      <color theme="0"/>
      <name val="BIZ UDPゴシック"/>
      <family val="3"/>
      <charset val="128"/>
    </font>
    <font>
      <sz val="11"/>
      <color theme="1"/>
      <name val="Yu Gothic"/>
      <family val="3"/>
      <charset val="128"/>
      <scheme val="minor"/>
    </font>
    <font>
      <sz val="12"/>
      <color theme="1"/>
      <name val="BIZ UDPゴシック"/>
      <family val="3"/>
      <charset val="128"/>
    </font>
    <font>
      <b/>
      <sz val="16"/>
      <color theme="1"/>
      <name val="Yu Gothic"/>
      <family val="3"/>
      <charset val="128"/>
      <scheme val="minor"/>
    </font>
  </fonts>
  <fills count="7">
    <fill>
      <patternFill patternType="none"/>
    </fill>
    <fill>
      <patternFill patternType="gray125"/>
    </fill>
    <fill>
      <patternFill patternType="solid">
        <fgColor theme="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rgb="FFFFC00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111">
    <xf numFmtId="0" fontId="0" fillId="0" borderId="0" xfId="0"/>
    <xf numFmtId="0" fontId="0" fillId="0" borderId="0" xfId="0"/>
    <xf numFmtId="0" fontId="0" fillId="0" borderId="1" xfId="0" applyBorder="1" applyAlignment="1">
      <alignment horizontal="center" vertical="center"/>
    </xf>
    <xf numFmtId="0" fontId="5" fillId="0" borderId="0" xfId="0" applyFont="1" applyAlignment="1">
      <alignmen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6" fillId="0" borderId="0" xfId="0" applyFont="1" applyBorder="1" applyAlignment="1">
      <alignment vertical="center" wrapText="1"/>
    </xf>
    <xf numFmtId="0" fontId="0" fillId="0" borderId="2" xfId="0" applyBorder="1" applyAlignment="1">
      <alignment horizontal="center" vertical="center"/>
    </xf>
    <xf numFmtId="0" fontId="7" fillId="0" borderId="0"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xf>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8" fillId="0" borderId="0" xfId="0" applyFont="1"/>
    <xf numFmtId="0" fontId="0" fillId="0" borderId="0" xfId="0" applyBorder="1" applyAlignment="1">
      <alignment horizontal="center" vertical="center"/>
    </xf>
    <xf numFmtId="0" fontId="0" fillId="0" borderId="0" xfId="0" applyBorder="1"/>
    <xf numFmtId="0" fontId="0" fillId="0" borderId="0" xfId="0" applyFill="1" applyBorder="1" applyAlignment="1">
      <alignment horizontal="center" vertical="center"/>
    </xf>
    <xf numFmtId="14" fontId="11" fillId="0" borderId="0" xfId="0" applyNumberFormat="1" applyFont="1" applyAlignment="1" applyProtection="1">
      <alignment vertical="center"/>
      <protection locked="0"/>
    </xf>
    <xf numFmtId="0" fontId="11" fillId="0" borderId="0" xfId="0" applyFont="1" applyAlignment="1" applyProtection="1">
      <alignment vertical="center"/>
      <protection locked="0"/>
    </xf>
    <xf numFmtId="0" fontId="5" fillId="0" borderId="0" xfId="0" applyFont="1" applyFill="1" applyBorder="1" applyAlignment="1">
      <alignment vertical="center" wrapText="1"/>
    </xf>
    <xf numFmtId="0" fontId="4" fillId="0" borderId="0" xfId="0" applyFont="1" applyFill="1" applyBorder="1" applyAlignment="1">
      <alignment vertical="center" wrapText="1"/>
    </xf>
    <xf numFmtId="0" fontId="6" fillId="0" borderId="0" xfId="0" applyFont="1" applyFill="1" applyBorder="1" applyAlignment="1">
      <alignment vertical="center" wrapText="1"/>
    </xf>
    <xf numFmtId="0" fontId="0" fillId="0" borderId="17" xfId="0" applyBorder="1" applyAlignment="1">
      <alignment vertical="center"/>
    </xf>
    <xf numFmtId="0" fontId="0" fillId="0" borderId="18" xfId="0" applyBorder="1" applyAlignment="1">
      <alignment vertical="center"/>
    </xf>
    <xf numFmtId="0" fontId="0" fillId="0" borderId="18" xfId="0" applyBorder="1" applyAlignment="1">
      <alignment vertical="center" wrapText="1"/>
    </xf>
    <xf numFmtId="0" fontId="0" fillId="0" borderId="23" xfId="0" applyBorder="1" applyAlignment="1">
      <alignment vertical="center"/>
    </xf>
    <xf numFmtId="0" fontId="0" fillId="0" borderId="24" xfId="0" applyBorder="1" applyAlignment="1">
      <alignment horizontal="center" vertical="center"/>
    </xf>
    <xf numFmtId="0" fontId="0" fillId="0" borderId="23" xfId="0" applyBorder="1"/>
    <xf numFmtId="0" fontId="0" fillId="0" borderId="25" xfId="0" applyBorder="1"/>
    <xf numFmtId="0" fontId="0" fillId="0" borderId="30" xfId="0" applyBorder="1"/>
    <xf numFmtId="0" fontId="0" fillId="0" borderId="1" xfId="0" applyBorder="1" applyAlignment="1" applyProtection="1">
      <alignment vertical="center" shrinkToFit="1"/>
      <protection locked="0"/>
    </xf>
    <xf numFmtId="176" fontId="0" fillId="0" borderId="1" xfId="0" applyNumberFormat="1" applyBorder="1" applyAlignment="1" applyProtection="1">
      <alignment vertical="center" shrinkToFit="1"/>
      <protection locked="0"/>
    </xf>
    <xf numFmtId="0" fontId="0" fillId="4" borderId="1" xfId="0" applyFill="1" applyBorder="1" applyAlignment="1">
      <alignment vertical="center"/>
    </xf>
    <xf numFmtId="0" fontId="0" fillId="0" borderId="1" xfId="0" applyBorder="1" applyAlignment="1" applyProtection="1">
      <alignment vertical="center"/>
      <protection locked="0"/>
    </xf>
    <xf numFmtId="0" fontId="0" fillId="0" borderId="2" xfId="0" applyBorder="1" applyAlignment="1" applyProtection="1">
      <alignment vertical="center" shrinkToFit="1"/>
      <protection locked="0"/>
    </xf>
    <xf numFmtId="177" fontId="0" fillId="4" borderId="1" xfId="0" applyNumberFormat="1" applyFill="1" applyBorder="1" applyAlignment="1">
      <alignment vertical="center"/>
    </xf>
    <xf numFmtId="177" fontId="0" fillId="5" borderId="24" xfId="0" applyNumberFormat="1" applyFill="1" applyBorder="1" applyAlignment="1">
      <alignment vertical="center"/>
    </xf>
    <xf numFmtId="0" fontId="0" fillId="0" borderId="26" xfId="0" applyBorder="1" applyAlignment="1" applyProtection="1">
      <alignment vertical="center" shrinkToFit="1"/>
      <protection locked="0"/>
    </xf>
    <xf numFmtId="176" fontId="0" fillId="0" borderId="26" xfId="0" applyNumberFormat="1" applyBorder="1" applyAlignment="1" applyProtection="1">
      <alignment vertical="center" shrinkToFit="1"/>
      <protection locked="0"/>
    </xf>
    <xf numFmtId="0" fontId="0" fillId="4" borderId="26" xfId="0" applyFill="1" applyBorder="1" applyAlignment="1">
      <alignment vertical="center"/>
    </xf>
    <xf numFmtId="0" fontId="0" fillId="0" borderId="26" xfId="0" applyBorder="1" applyAlignment="1" applyProtection="1">
      <alignment vertical="center"/>
      <protection locked="0"/>
    </xf>
    <xf numFmtId="0" fontId="0" fillId="0" borderId="27" xfId="0" applyBorder="1" applyAlignment="1" applyProtection="1">
      <alignment vertical="center" shrinkToFit="1"/>
      <protection locked="0"/>
    </xf>
    <xf numFmtId="177" fontId="0" fillId="4" borderId="26" xfId="0" applyNumberFormat="1" applyFill="1" applyBorder="1" applyAlignment="1">
      <alignment vertical="center"/>
    </xf>
    <xf numFmtId="177" fontId="0" fillId="5" borderId="29" xfId="0" applyNumberFormat="1" applyFill="1" applyBorder="1" applyAlignment="1">
      <alignment vertical="center"/>
    </xf>
    <xf numFmtId="0" fontId="0" fillId="0" borderId="31" xfId="0" applyBorder="1" applyAlignment="1" applyProtection="1">
      <alignment vertical="center" shrinkToFit="1"/>
      <protection locked="0"/>
    </xf>
    <xf numFmtId="176" fontId="0" fillId="0" borderId="31" xfId="0" applyNumberFormat="1" applyBorder="1" applyAlignment="1" applyProtection="1">
      <alignment vertical="center" shrinkToFit="1"/>
      <protection locked="0"/>
    </xf>
    <xf numFmtId="0" fontId="0" fillId="4" borderId="31" xfId="0" applyFill="1" applyBorder="1" applyAlignment="1">
      <alignment vertical="center"/>
    </xf>
    <xf numFmtId="0" fontId="0" fillId="0" borderId="31" xfId="0" applyBorder="1" applyAlignment="1" applyProtection="1">
      <alignment vertical="center"/>
      <protection locked="0"/>
    </xf>
    <xf numFmtId="0" fontId="0" fillId="0" borderId="32" xfId="0" applyBorder="1" applyAlignment="1" applyProtection="1">
      <alignment vertical="center" shrinkToFit="1"/>
      <protection locked="0"/>
    </xf>
    <xf numFmtId="177" fontId="0" fillId="4" borderId="31" xfId="0" applyNumberFormat="1" applyFill="1" applyBorder="1" applyAlignment="1">
      <alignment vertical="center"/>
    </xf>
    <xf numFmtId="177" fontId="0" fillId="5" borderId="34" xfId="0" applyNumberFormat="1" applyFill="1" applyBorder="1" applyAlignment="1">
      <alignment vertical="center"/>
    </xf>
    <xf numFmtId="0" fontId="0" fillId="0" borderId="0" xfId="0" applyAlignment="1">
      <alignment vertical="center"/>
    </xf>
    <xf numFmtId="0" fontId="0" fillId="0" borderId="16" xfId="0" applyBorder="1" applyAlignment="1">
      <alignment vertical="center"/>
    </xf>
    <xf numFmtId="177" fontId="0" fillId="6" borderId="12" xfId="0" applyNumberFormat="1" applyFill="1" applyBorder="1" applyAlignment="1">
      <alignment vertical="center"/>
    </xf>
    <xf numFmtId="0" fontId="0" fillId="0" borderId="23" xfId="0" applyBorder="1" applyAlignment="1">
      <alignment vertical="center" wrapText="1"/>
    </xf>
    <xf numFmtId="0" fontId="0" fillId="0" borderId="1" xfId="0" applyBorder="1" applyAlignment="1">
      <alignment vertical="center" wrapText="1"/>
    </xf>
    <xf numFmtId="0" fontId="0" fillId="0" borderId="1" xfId="0" applyBorder="1" applyAlignment="1">
      <alignment horizontal="center" vertical="center"/>
    </xf>
    <xf numFmtId="0" fontId="0" fillId="0" borderId="18" xfId="0" applyBorder="1" applyAlignment="1">
      <alignment vertical="center" wrapText="1"/>
    </xf>
    <xf numFmtId="0" fontId="0" fillId="0" borderId="1" xfId="0" applyBorder="1" applyAlignment="1">
      <alignment vertical="center"/>
    </xf>
    <xf numFmtId="0" fontId="0" fillId="3" borderId="18" xfId="0" applyFill="1" applyBorder="1" applyAlignment="1" applyProtection="1">
      <alignment horizontal="left" vertical="center"/>
      <protection locked="0"/>
    </xf>
    <xf numFmtId="0" fontId="0" fillId="3" borderId="22" xfId="0" applyFill="1" applyBorder="1" applyAlignment="1" applyProtection="1">
      <alignment horizontal="left" vertical="center"/>
      <protection locked="0"/>
    </xf>
    <xf numFmtId="0" fontId="0" fillId="3" borderId="1" xfId="0" applyFill="1" applyBorder="1" applyAlignment="1" applyProtection="1">
      <alignment horizontal="left" vertical="center"/>
      <protection locked="0"/>
    </xf>
    <xf numFmtId="0" fontId="0" fillId="3" borderId="24" xfId="0" applyFill="1" applyBorder="1" applyAlignment="1" applyProtection="1">
      <alignment horizontal="left" vertical="center"/>
      <protection locked="0"/>
    </xf>
    <xf numFmtId="0" fontId="0" fillId="0" borderId="1" xfId="0" applyBorder="1" applyAlignment="1">
      <alignment horizontal="left" vertical="center"/>
    </xf>
    <xf numFmtId="0" fontId="10" fillId="3" borderId="1" xfId="0" applyFont="1" applyFill="1" applyBorder="1" applyAlignment="1" applyProtection="1">
      <alignment horizontal="left" vertical="center"/>
      <protection locked="0"/>
    </xf>
    <xf numFmtId="0" fontId="0" fillId="0" borderId="2"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left" vertical="center"/>
    </xf>
    <xf numFmtId="0" fontId="0" fillId="0" borderId="4" xfId="0" applyBorder="1" applyAlignment="1">
      <alignment horizontal="left" vertical="center"/>
    </xf>
    <xf numFmtId="0" fontId="12" fillId="0" borderId="0" xfId="0" applyFont="1" applyBorder="1" applyAlignment="1">
      <alignment horizontal="center" vertical="center"/>
    </xf>
    <xf numFmtId="0" fontId="0" fillId="3" borderId="18" xfId="0" applyFill="1" applyBorder="1" applyAlignment="1" applyProtection="1">
      <alignment horizontal="left" vertical="center" wrapText="1"/>
      <protection locked="0"/>
    </xf>
    <xf numFmtId="0" fontId="0" fillId="3" borderId="19" xfId="0" applyFill="1" applyBorder="1" applyAlignment="1" applyProtection="1">
      <alignment horizontal="left" vertical="center"/>
      <protection locked="0"/>
    </xf>
    <xf numFmtId="0" fontId="0" fillId="3" borderId="20" xfId="0" applyFill="1" applyBorder="1" applyAlignment="1" applyProtection="1">
      <alignment horizontal="left" vertical="center"/>
      <protection locked="0"/>
    </xf>
    <xf numFmtId="0" fontId="0" fillId="3" borderId="21" xfId="0" applyFill="1" applyBorder="1" applyAlignment="1" applyProtection="1">
      <alignment horizontal="left" vertical="center"/>
      <protection locked="0"/>
    </xf>
    <xf numFmtId="0" fontId="0" fillId="0" borderId="1" xfId="0" applyBorder="1" applyAlignment="1" applyProtection="1">
      <alignment horizontal="center" vertical="center" shrinkToFit="1"/>
      <protection locked="0"/>
    </xf>
    <xf numFmtId="0" fontId="0" fillId="0" borderId="26" xfId="0" applyBorder="1" applyAlignment="1" applyProtection="1">
      <alignment horizontal="center" vertical="center" shrinkToFit="1"/>
      <protection locked="0"/>
    </xf>
    <xf numFmtId="0" fontId="0" fillId="0" borderId="31" xfId="0" applyBorder="1" applyAlignment="1" applyProtection="1">
      <alignment horizontal="center" vertical="center" shrinkToFit="1"/>
      <protection locked="0"/>
    </xf>
    <xf numFmtId="0" fontId="0" fillId="0" borderId="2" xfId="0" applyBorder="1" applyAlignment="1" applyProtection="1">
      <alignment horizontal="center" vertical="center" shrinkToFit="1"/>
      <protection locked="0"/>
    </xf>
    <xf numFmtId="0" fontId="0" fillId="0" borderId="4" xfId="0" applyBorder="1" applyAlignment="1" applyProtection="1">
      <alignment horizontal="center" vertical="center" shrinkToFit="1"/>
      <protection locked="0"/>
    </xf>
    <xf numFmtId="0" fontId="0" fillId="0" borderId="27" xfId="0" applyBorder="1" applyAlignment="1" applyProtection="1">
      <alignment horizontal="center" vertical="center" shrinkToFit="1"/>
      <protection locked="0"/>
    </xf>
    <xf numFmtId="0" fontId="0" fillId="0" borderId="28" xfId="0" applyBorder="1" applyAlignment="1" applyProtection="1">
      <alignment horizontal="center" vertical="center" shrinkToFit="1"/>
      <protection locked="0"/>
    </xf>
    <xf numFmtId="0" fontId="0" fillId="3" borderId="2" xfId="0" applyFill="1" applyBorder="1" applyAlignment="1" applyProtection="1">
      <alignment horizontal="left" vertical="center"/>
      <protection locked="0"/>
    </xf>
    <xf numFmtId="0" fontId="0" fillId="3" borderId="3" xfId="0" applyFill="1" applyBorder="1" applyAlignment="1" applyProtection="1">
      <alignment horizontal="left" vertical="center"/>
      <protection locked="0"/>
    </xf>
    <xf numFmtId="0" fontId="0" fillId="3" borderId="4" xfId="0" applyFill="1" applyBorder="1" applyAlignment="1" applyProtection="1">
      <alignment horizontal="left" vertical="center"/>
      <protection locked="0"/>
    </xf>
    <xf numFmtId="0" fontId="6" fillId="2" borderId="13" xfId="0" applyFont="1" applyFill="1" applyBorder="1" applyAlignment="1">
      <alignment vertical="center" wrapText="1"/>
    </xf>
    <xf numFmtId="0" fontId="5" fillId="2" borderId="14" xfId="0" applyFont="1" applyFill="1" applyBorder="1" applyAlignment="1">
      <alignment vertical="center" wrapText="1"/>
    </xf>
    <xf numFmtId="0" fontId="5" fillId="2" borderId="15" xfId="0" applyFont="1" applyFill="1" applyBorder="1" applyAlignment="1">
      <alignment vertical="center" wrapText="1"/>
    </xf>
    <xf numFmtId="0" fontId="6" fillId="0" borderId="5" xfId="0" applyFont="1" applyBorder="1" applyAlignment="1">
      <alignment vertical="center" wrapTex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0" xfId="0" applyFont="1" applyBorder="1" applyAlignment="1">
      <alignment vertical="center" wrapText="1"/>
    </xf>
    <xf numFmtId="0" fontId="5" fillId="0" borderId="9"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4" fillId="2" borderId="13" xfId="0" applyFont="1" applyFill="1" applyBorder="1" applyAlignment="1">
      <alignment vertical="center" wrapText="1"/>
    </xf>
    <xf numFmtId="0" fontId="4" fillId="2" borderId="14" xfId="0" applyFont="1" applyFill="1" applyBorder="1" applyAlignment="1">
      <alignment vertical="center" wrapText="1"/>
    </xf>
    <xf numFmtId="0" fontId="4" fillId="2" borderId="15" xfId="0" applyFont="1" applyFill="1" applyBorder="1" applyAlignment="1">
      <alignment vertical="center" wrapText="1"/>
    </xf>
    <xf numFmtId="0" fontId="0" fillId="0" borderId="32" xfId="0" applyBorder="1" applyAlignment="1" applyProtection="1">
      <alignment horizontal="center" vertical="center" shrinkToFit="1"/>
      <protection locked="0"/>
    </xf>
    <xf numFmtId="0" fontId="0" fillId="0" borderId="33" xfId="0" applyBorder="1" applyAlignment="1" applyProtection="1">
      <alignment horizontal="center" vertical="center" shrinkToFit="1"/>
      <protection locked="0"/>
    </xf>
    <xf numFmtId="0" fontId="8" fillId="0" borderId="0" xfId="0" applyFont="1" applyBorder="1" applyAlignment="1">
      <alignment horizontal="left" vertical="center" wrapText="1"/>
    </xf>
    <xf numFmtId="0" fontId="8" fillId="0" borderId="0" xfId="0" applyFont="1"/>
    <xf numFmtId="0" fontId="6" fillId="0" borderId="6"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0" xfId="0" applyFont="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6" fillId="0" borderId="11" xfId="0" applyFont="1" applyBorder="1" applyAlignment="1">
      <alignment vertical="center" wrapText="1"/>
    </xf>
    <xf numFmtId="0" fontId="6" fillId="0" borderId="12"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83"/>
  <sheetViews>
    <sheetView tabSelected="1" view="pageBreakPreview" zoomScale="60" zoomScaleNormal="70" workbookViewId="0">
      <selection sqref="A1:S1"/>
    </sheetView>
  </sheetViews>
  <sheetFormatPr defaultRowHeight="18"/>
  <cols>
    <col min="1" max="1" width="5.08203125" customWidth="1"/>
    <col min="2" max="2" width="12.83203125" customWidth="1"/>
    <col min="3" max="3" width="11.33203125" customWidth="1"/>
    <col min="4" max="4" width="2.83203125" customWidth="1"/>
    <col min="5" max="5" width="16" customWidth="1"/>
    <col min="6" max="7" width="5.5" customWidth="1"/>
    <col min="8" max="8" width="12" style="1" customWidth="1"/>
    <col min="9" max="9" width="10.5" customWidth="1"/>
    <col min="10" max="10" width="10.4140625" style="1" customWidth="1"/>
    <col min="11" max="11" width="12.75" customWidth="1"/>
    <col min="12" max="12" width="15.83203125" customWidth="1"/>
    <col min="13" max="13" width="18.5" customWidth="1"/>
    <col min="14" max="14" width="25.83203125" customWidth="1"/>
    <col min="16" max="16" width="12.83203125" customWidth="1"/>
    <col min="17" max="17" width="36.08203125" customWidth="1"/>
    <col min="18" max="18" width="11.58203125" customWidth="1"/>
    <col min="19" max="19" width="11.4140625" customWidth="1"/>
    <col min="20" max="20" width="11.4140625" style="1" hidden="1" customWidth="1"/>
    <col min="21" max="21" width="16.58203125" hidden="1" customWidth="1"/>
    <col min="22" max="22" width="15.08203125" hidden="1" customWidth="1"/>
  </cols>
  <sheetData>
    <row r="1" spans="1:22" ht="30.5" customHeight="1" thickBot="1">
      <c r="A1" s="69" t="s">
        <v>21</v>
      </c>
      <c r="B1" s="69"/>
      <c r="C1" s="69"/>
      <c r="D1" s="69"/>
      <c r="E1" s="69"/>
      <c r="F1" s="69"/>
      <c r="G1" s="69"/>
      <c r="H1" s="69"/>
      <c r="I1" s="69"/>
      <c r="J1" s="69"/>
      <c r="K1" s="69"/>
      <c r="L1" s="69"/>
      <c r="M1" s="69"/>
      <c r="N1" s="69"/>
      <c r="O1" s="69"/>
      <c r="P1" s="69"/>
      <c r="Q1" s="69"/>
      <c r="R1" s="69"/>
      <c r="S1" s="69"/>
      <c r="T1" s="8"/>
    </row>
    <row r="2" spans="1:22" ht="30.5" customHeight="1">
      <c r="A2" s="22" t="s">
        <v>0</v>
      </c>
      <c r="B2" s="23"/>
      <c r="C2" s="71"/>
      <c r="D2" s="72"/>
      <c r="E2" s="72"/>
      <c r="F2" s="72"/>
      <c r="G2" s="72"/>
      <c r="H2" s="73"/>
      <c r="I2" s="24" t="s">
        <v>17</v>
      </c>
      <c r="J2" s="70"/>
      <c r="K2" s="70"/>
      <c r="L2" s="70"/>
      <c r="M2" s="57" t="s">
        <v>22</v>
      </c>
      <c r="N2" s="57"/>
      <c r="O2" s="70"/>
      <c r="P2" s="70"/>
      <c r="Q2" s="57" t="s">
        <v>70</v>
      </c>
      <c r="R2" s="59"/>
      <c r="S2" s="60"/>
      <c r="T2" s="16" t="s">
        <v>37</v>
      </c>
      <c r="U2" s="17">
        <v>46432</v>
      </c>
      <c r="V2" s="18"/>
    </row>
    <row r="3" spans="1:22" ht="30.5" customHeight="1">
      <c r="A3" s="54" t="s">
        <v>32</v>
      </c>
      <c r="B3" s="55"/>
      <c r="C3" s="67" t="s">
        <v>15</v>
      </c>
      <c r="D3" s="68"/>
      <c r="E3" s="81"/>
      <c r="F3" s="82"/>
      <c r="G3" s="82"/>
      <c r="H3" s="83"/>
      <c r="I3" s="10" t="s">
        <v>18</v>
      </c>
      <c r="J3" s="64"/>
      <c r="K3" s="64"/>
      <c r="L3" s="64"/>
      <c r="M3" s="63" t="s">
        <v>33</v>
      </c>
      <c r="N3" s="61"/>
      <c r="O3" s="61"/>
      <c r="P3" s="61"/>
      <c r="Q3" s="58"/>
      <c r="R3" s="61"/>
      <c r="S3" s="62"/>
      <c r="T3" s="16" t="s">
        <v>38</v>
      </c>
      <c r="U3" s="17">
        <v>41731</v>
      </c>
      <c r="V3" s="17" t="s">
        <v>40</v>
      </c>
    </row>
    <row r="4" spans="1:22" ht="30.5" customHeight="1">
      <c r="A4" s="54"/>
      <c r="B4" s="55"/>
      <c r="C4" s="67" t="s">
        <v>16</v>
      </c>
      <c r="D4" s="68"/>
      <c r="E4" s="81"/>
      <c r="F4" s="82"/>
      <c r="G4" s="82"/>
      <c r="H4" s="83"/>
      <c r="I4" s="10" t="s">
        <v>19</v>
      </c>
      <c r="J4" s="61"/>
      <c r="K4" s="61"/>
      <c r="L4" s="61"/>
      <c r="M4" s="63"/>
      <c r="N4" s="61"/>
      <c r="O4" s="61"/>
      <c r="P4" s="61"/>
      <c r="Q4" s="10" t="s">
        <v>20</v>
      </c>
      <c r="R4" s="61"/>
      <c r="S4" s="62"/>
      <c r="T4" s="16" t="s">
        <v>39</v>
      </c>
      <c r="U4" s="17">
        <v>39540</v>
      </c>
      <c r="V4" s="17">
        <v>41730</v>
      </c>
    </row>
    <row r="5" spans="1:22" ht="51.5" customHeight="1">
      <c r="A5" s="25"/>
      <c r="B5" s="2" t="s">
        <v>1</v>
      </c>
      <c r="C5" s="56" t="s">
        <v>12</v>
      </c>
      <c r="D5" s="56"/>
      <c r="E5" s="2" t="s">
        <v>2</v>
      </c>
      <c r="F5" s="2" t="s">
        <v>3</v>
      </c>
      <c r="G5" s="2" t="s">
        <v>4</v>
      </c>
      <c r="H5" s="7" t="s">
        <v>31</v>
      </c>
      <c r="I5" s="65" t="s">
        <v>13</v>
      </c>
      <c r="J5" s="66"/>
      <c r="K5" s="2" t="s">
        <v>14</v>
      </c>
      <c r="L5" s="2" t="s">
        <v>5</v>
      </c>
      <c r="M5" s="9" t="s">
        <v>6</v>
      </c>
      <c r="N5" s="9" t="s">
        <v>7</v>
      </c>
      <c r="O5" s="2" t="s">
        <v>8</v>
      </c>
      <c r="P5" s="9" t="s">
        <v>9</v>
      </c>
      <c r="Q5" s="9" t="s">
        <v>10</v>
      </c>
      <c r="R5" s="9" t="s">
        <v>11</v>
      </c>
      <c r="S5" s="26" t="s">
        <v>45</v>
      </c>
      <c r="T5" s="14"/>
    </row>
    <row r="6" spans="1:22" ht="23" customHeight="1">
      <c r="A6" s="27">
        <v>1</v>
      </c>
      <c r="B6" s="30"/>
      <c r="C6" s="74"/>
      <c r="D6" s="74"/>
      <c r="E6" s="31"/>
      <c r="F6" s="32">
        <f>IF(OR(B6="",C6="",E6=""),0,DATEDIF(E6,$U$2, "Y"))</f>
        <v>0</v>
      </c>
      <c r="G6" s="33"/>
      <c r="H6" s="34"/>
      <c r="I6" s="77"/>
      <c r="J6" s="78"/>
      <c r="K6" s="30"/>
      <c r="L6" s="30"/>
      <c r="M6" s="30"/>
      <c r="N6" s="30"/>
      <c r="O6" s="35">
        <f>IF(OR(F6="",G6="",L6=""),0,IF(L6="車椅子",2900,IF(L6="ジョギング",IF(E6&gt;=$U$3,300,IF(AND(E6&lt;$U$3,E6&gt;=$U$4),600,900)),IF(E6&gt;=$U$4,1800,2900))))</f>
        <v>0</v>
      </c>
      <c r="P6" s="30"/>
      <c r="Q6" s="30"/>
      <c r="R6" s="32">
        <f>IF(P6="希望する",500,0)</f>
        <v>0</v>
      </c>
      <c r="S6" s="36">
        <f>O6+R6</f>
        <v>0</v>
      </c>
      <c r="T6" s="15"/>
    </row>
    <row r="7" spans="1:22" ht="23" customHeight="1">
      <c r="A7" s="27">
        <v>2</v>
      </c>
      <c r="B7" s="30"/>
      <c r="C7" s="74"/>
      <c r="D7" s="74"/>
      <c r="E7" s="31"/>
      <c r="F7" s="32">
        <f t="shared" ref="F7:F35" si="0">IF(OR(B7="",C7="",E7=""),0,DATEDIF(E7,$U$2, "Y"))</f>
        <v>0</v>
      </c>
      <c r="G7" s="33"/>
      <c r="H7" s="34"/>
      <c r="I7" s="77"/>
      <c r="J7" s="78"/>
      <c r="K7" s="30"/>
      <c r="L7" s="30"/>
      <c r="M7" s="30"/>
      <c r="N7" s="30"/>
      <c r="O7" s="35">
        <f t="shared" ref="O7:O35" si="1">IF(OR(F7="",G7="",L7=""),0,IF(L7="車椅子",2900,IF(L7="ジョギング",IF(E7&gt;=$U$3,300,IF(AND(E7&lt;$U$3,E7&gt;=$U$4),600,900)),IF(E7&gt;=$U$4,1800,2900))))</f>
        <v>0</v>
      </c>
      <c r="P7" s="30"/>
      <c r="Q7" s="30"/>
      <c r="R7" s="32"/>
      <c r="S7" s="36">
        <f t="shared" ref="S7:S35" si="2">O7+R7</f>
        <v>0</v>
      </c>
      <c r="T7" s="15"/>
    </row>
    <row r="8" spans="1:22" ht="23" customHeight="1">
      <c r="A8" s="27">
        <v>3</v>
      </c>
      <c r="B8" s="30"/>
      <c r="C8" s="74"/>
      <c r="D8" s="74"/>
      <c r="E8" s="31"/>
      <c r="F8" s="32">
        <f t="shared" si="0"/>
        <v>0</v>
      </c>
      <c r="G8" s="33"/>
      <c r="H8" s="34"/>
      <c r="I8" s="77"/>
      <c r="J8" s="78"/>
      <c r="K8" s="30"/>
      <c r="L8" s="30"/>
      <c r="M8" s="30"/>
      <c r="N8" s="30"/>
      <c r="O8" s="35">
        <f t="shared" si="1"/>
        <v>0</v>
      </c>
      <c r="P8" s="30"/>
      <c r="Q8" s="30"/>
      <c r="R8" s="32"/>
      <c r="S8" s="36">
        <f t="shared" si="2"/>
        <v>0</v>
      </c>
      <c r="T8" s="15"/>
    </row>
    <row r="9" spans="1:22" ht="23" customHeight="1">
      <c r="A9" s="27">
        <v>4</v>
      </c>
      <c r="B9" s="30"/>
      <c r="C9" s="74"/>
      <c r="D9" s="74"/>
      <c r="E9" s="31"/>
      <c r="F9" s="32">
        <f t="shared" si="0"/>
        <v>0</v>
      </c>
      <c r="G9" s="33"/>
      <c r="H9" s="34"/>
      <c r="I9" s="77"/>
      <c r="J9" s="78"/>
      <c r="K9" s="30"/>
      <c r="L9" s="30"/>
      <c r="M9" s="30"/>
      <c r="N9" s="30"/>
      <c r="O9" s="35">
        <f t="shared" si="1"/>
        <v>0</v>
      </c>
      <c r="P9" s="30"/>
      <c r="Q9" s="30"/>
      <c r="R9" s="32"/>
      <c r="S9" s="36">
        <f t="shared" si="2"/>
        <v>0</v>
      </c>
      <c r="T9" s="15"/>
    </row>
    <row r="10" spans="1:22" ht="23" customHeight="1">
      <c r="A10" s="27">
        <v>5</v>
      </c>
      <c r="B10" s="30"/>
      <c r="C10" s="74"/>
      <c r="D10" s="74"/>
      <c r="E10" s="31"/>
      <c r="F10" s="32">
        <f t="shared" si="0"/>
        <v>0</v>
      </c>
      <c r="G10" s="33"/>
      <c r="H10" s="34"/>
      <c r="I10" s="77"/>
      <c r="J10" s="78"/>
      <c r="K10" s="30"/>
      <c r="L10" s="30"/>
      <c r="M10" s="30"/>
      <c r="N10" s="30"/>
      <c r="O10" s="35">
        <f t="shared" si="1"/>
        <v>0</v>
      </c>
      <c r="P10" s="30"/>
      <c r="Q10" s="30"/>
      <c r="R10" s="32"/>
      <c r="S10" s="36">
        <f t="shared" si="2"/>
        <v>0</v>
      </c>
      <c r="T10" s="15"/>
    </row>
    <row r="11" spans="1:22" ht="23" customHeight="1">
      <c r="A11" s="27">
        <v>6</v>
      </c>
      <c r="B11" s="30"/>
      <c r="C11" s="74"/>
      <c r="D11" s="74"/>
      <c r="E11" s="31"/>
      <c r="F11" s="32">
        <f t="shared" si="0"/>
        <v>0</v>
      </c>
      <c r="G11" s="33"/>
      <c r="H11" s="34"/>
      <c r="I11" s="77"/>
      <c r="J11" s="78"/>
      <c r="K11" s="30"/>
      <c r="L11" s="30"/>
      <c r="M11" s="30"/>
      <c r="N11" s="30"/>
      <c r="O11" s="35">
        <f t="shared" si="1"/>
        <v>0</v>
      </c>
      <c r="P11" s="30"/>
      <c r="Q11" s="30"/>
      <c r="R11" s="32"/>
      <c r="S11" s="36">
        <f t="shared" si="2"/>
        <v>0</v>
      </c>
      <c r="T11" s="15"/>
    </row>
    <row r="12" spans="1:22" ht="23" customHeight="1">
      <c r="A12" s="27">
        <v>7</v>
      </c>
      <c r="B12" s="30"/>
      <c r="C12" s="74"/>
      <c r="D12" s="74"/>
      <c r="E12" s="31"/>
      <c r="F12" s="32">
        <f t="shared" si="0"/>
        <v>0</v>
      </c>
      <c r="G12" s="33"/>
      <c r="H12" s="34"/>
      <c r="I12" s="77"/>
      <c r="J12" s="78"/>
      <c r="K12" s="30"/>
      <c r="L12" s="30"/>
      <c r="M12" s="30"/>
      <c r="N12" s="30"/>
      <c r="O12" s="35">
        <f t="shared" si="1"/>
        <v>0</v>
      </c>
      <c r="P12" s="30"/>
      <c r="Q12" s="30"/>
      <c r="R12" s="32"/>
      <c r="S12" s="36">
        <f t="shared" si="2"/>
        <v>0</v>
      </c>
      <c r="T12" s="15"/>
    </row>
    <row r="13" spans="1:22" ht="23" customHeight="1">
      <c r="A13" s="27">
        <v>8</v>
      </c>
      <c r="B13" s="30"/>
      <c r="C13" s="74"/>
      <c r="D13" s="74"/>
      <c r="E13" s="31"/>
      <c r="F13" s="32">
        <f t="shared" si="0"/>
        <v>0</v>
      </c>
      <c r="G13" s="33"/>
      <c r="H13" s="34"/>
      <c r="I13" s="77"/>
      <c r="J13" s="78"/>
      <c r="K13" s="30"/>
      <c r="L13" s="30"/>
      <c r="M13" s="30"/>
      <c r="N13" s="30"/>
      <c r="O13" s="35">
        <f t="shared" si="1"/>
        <v>0</v>
      </c>
      <c r="P13" s="30"/>
      <c r="Q13" s="30"/>
      <c r="R13" s="32"/>
      <c r="S13" s="36">
        <f t="shared" si="2"/>
        <v>0</v>
      </c>
      <c r="T13" s="15"/>
    </row>
    <row r="14" spans="1:22" ht="23" customHeight="1">
      <c r="A14" s="27">
        <v>9</v>
      </c>
      <c r="B14" s="30"/>
      <c r="C14" s="74"/>
      <c r="D14" s="74"/>
      <c r="E14" s="31"/>
      <c r="F14" s="32">
        <f t="shared" si="0"/>
        <v>0</v>
      </c>
      <c r="G14" s="33"/>
      <c r="H14" s="34"/>
      <c r="I14" s="77"/>
      <c r="J14" s="78"/>
      <c r="K14" s="30"/>
      <c r="L14" s="30"/>
      <c r="M14" s="30"/>
      <c r="N14" s="30"/>
      <c r="O14" s="35">
        <f t="shared" si="1"/>
        <v>0</v>
      </c>
      <c r="P14" s="30"/>
      <c r="Q14" s="30"/>
      <c r="R14" s="32"/>
      <c r="S14" s="36">
        <f t="shared" si="2"/>
        <v>0</v>
      </c>
      <c r="T14" s="15"/>
    </row>
    <row r="15" spans="1:22" ht="23" customHeight="1" thickBot="1">
      <c r="A15" s="28">
        <v>10</v>
      </c>
      <c r="B15" s="37"/>
      <c r="C15" s="75"/>
      <c r="D15" s="75"/>
      <c r="E15" s="38"/>
      <c r="F15" s="39">
        <f t="shared" si="0"/>
        <v>0</v>
      </c>
      <c r="G15" s="40"/>
      <c r="H15" s="41"/>
      <c r="I15" s="79"/>
      <c r="J15" s="80"/>
      <c r="K15" s="37"/>
      <c r="L15" s="37"/>
      <c r="M15" s="37"/>
      <c r="N15" s="37"/>
      <c r="O15" s="42">
        <f t="shared" si="1"/>
        <v>0</v>
      </c>
      <c r="P15" s="37"/>
      <c r="Q15" s="37"/>
      <c r="R15" s="39"/>
      <c r="S15" s="43">
        <f t="shared" si="2"/>
        <v>0</v>
      </c>
      <c r="T15" s="15"/>
    </row>
    <row r="16" spans="1:22" ht="23" customHeight="1">
      <c r="A16" s="29">
        <v>11</v>
      </c>
      <c r="B16" s="44"/>
      <c r="C16" s="76"/>
      <c r="D16" s="76"/>
      <c r="E16" s="45"/>
      <c r="F16" s="46">
        <f t="shared" si="0"/>
        <v>0</v>
      </c>
      <c r="G16" s="47"/>
      <c r="H16" s="48"/>
      <c r="I16" s="99"/>
      <c r="J16" s="100"/>
      <c r="K16" s="44"/>
      <c r="L16" s="44"/>
      <c r="M16" s="44"/>
      <c r="N16" s="44"/>
      <c r="O16" s="49">
        <f t="shared" si="1"/>
        <v>0</v>
      </c>
      <c r="P16" s="44"/>
      <c r="Q16" s="44"/>
      <c r="R16" s="46"/>
      <c r="S16" s="50">
        <f t="shared" si="2"/>
        <v>0</v>
      </c>
      <c r="T16" s="15"/>
    </row>
    <row r="17" spans="1:20" ht="23" customHeight="1">
      <c r="A17" s="27">
        <v>12</v>
      </c>
      <c r="B17" s="30"/>
      <c r="C17" s="74"/>
      <c r="D17" s="74"/>
      <c r="E17" s="31"/>
      <c r="F17" s="32">
        <f t="shared" si="0"/>
        <v>0</v>
      </c>
      <c r="G17" s="33"/>
      <c r="H17" s="34"/>
      <c r="I17" s="77"/>
      <c r="J17" s="78"/>
      <c r="K17" s="30"/>
      <c r="L17" s="30"/>
      <c r="M17" s="30"/>
      <c r="N17" s="30"/>
      <c r="O17" s="35">
        <f t="shared" si="1"/>
        <v>0</v>
      </c>
      <c r="P17" s="30"/>
      <c r="Q17" s="30"/>
      <c r="R17" s="32"/>
      <c r="S17" s="36">
        <f t="shared" si="2"/>
        <v>0</v>
      </c>
      <c r="T17" s="15"/>
    </row>
    <row r="18" spans="1:20" ht="23" customHeight="1">
      <c r="A18" s="27">
        <v>13</v>
      </c>
      <c r="B18" s="30"/>
      <c r="C18" s="74"/>
      <c r="D18" s="74"/>
      <c r="E18" s="31"/>
      <c r="F18" s="32">
        <f t="shared" si="0"/>
        <v>0</v>
      </c>
      <c r="G18" s="33"/>
      <c r="H18" s="34"/>
      <c r="I18" s="77"/>
      <c r="J18" s="78"/>
      <c r="K18" s="30"/>
      <c r="L18" s="30"/>
      <c r="M18" s="30"/>
      <c r="N18" s="30"/>
      <c r="O18" s="35">
        <f t="shared" si="1"/>
        <v>0</v>
      </c>
      <c r="P18" s="30"/>
      <c r="Q18" s="30"/>
      <c r="R18" s="32"/>
      <c r="S18" s="36">
        <f t="shared" si="2"/>
        <v>0</v>
      </c>
      <c r="T18" s="15"/>
    </row>
    <row r="19" spans="1:20" ht="23" customHeight="1">
      <c r="A19" s="27">
        <v>14</v>
      </c>
      <c r="B19" s="30"/>
      <c r="C19" s="74"/>
      <c r="D19" s="74"/>
      <c r="E19" s="31"/>
      <c r="F19" s="32">
        <f t="shared" si="0"/>
        <v>0</v>
      </c>
      <c r="G19" s="33"/>
      <c r="H19" s="34"/>
      <c r="I19" s="77"/>
      <c r="J19" s="78"/>
      <c r="K19" s="30"/>
      <c r="L19" s="30"/>
      <c r="M19" s="30"/>
      <c r="N19" s="30"/>
      <c r="O19" s="35">
        <f t="shared" si="1"/>
        <v>0</v>
      </c>
      <c r="P19" s="30"/>
      <c r="Q19" s="30"/>
      <c r="R19" s="32"/>
      <c r="S19" s="36">
        <f t="shared" si="2"/>
        <v>0</v>
      </c>
      <c r="T19" s="15"/>
    </row>
    <row r="20" spans="1:20" ht="23" customHeight="1">
      <c r="A20" s="27">
        <v>15</v>
      </c>
      <c r="B20" s="30"/>
      <c r="C20" s="74"/>
      <c r="D20" s="74"/>
      <c r="E20" s="31"/>
      <c r="F20" s="32">
        <f t="shared" si="0"/>
        <v>0</v>
      </c>
      <c r="G20" s="33"/>
      <c r="H20" s="34"/>
      <c r="I20" s="77"/>
      <c r="J20" s="78"/>
      <c r="K20" s="30"/>
      <c r="L20" s="30"/>
      <c r="M20" s="30"/>
      <c r="N20" s="30"/>
      <c r="O20" s="35">
        <f t="shared" si="1"/>
        <v>0</v>
      </c>
      <c r="P20" s="30"/>
      <c r="Q20" s="30"/>
      <c r="R20" s="32"/>
      <c r="S20" s="36">
        <f t="shared" si="2"/>
        <v>0</v>
      </c>
      <c r="T20" s="15"/>
    </row>
    <row r="21" spans="1:20" ht="23" customHeight="1">
      <c r="A21" s="27">
        <v>16</v>
      </c>
      <c r="B21" s="30"/>
      <c r="C21" s="74"/>
      <c r="D21" s="74"/>
      <c r="E21" s="31"/>
      <c r="F21" s="32">
        <f t="shared" si="0"/>
        <v>0</v>
      </c>
      <c r="G21" s="33"/>
      <c r="H21" s="34"/>
      <c r="I21" s="77"/>
      <c r="J21" s="78"/>
      <c r="K21" s="30"/>
      <c r="L21" s="30"/>
      <c r="M21" s="30"/>
      <c r="N21" s="30"/>
      <c r="O21" s="35">
        <f t="shared" si="1"/>
        <v>0</v>
      </c>
      <c r="P21" s="30"/>
      <c r="Q21" s="30"/>
      <c r="R21" s="32"/>
      <c r="S21" s="36">
        <f t="shared" si="2"/>
        <v>0</v>
      </c>
      <c r="T21" s="15"/>
    </row>
    <row r="22" spans="1:20" ht="23" customHeight="1">
      <c r="A22" s="27">
        <v>17</v>
      </c>
      <c r="B22" s="30"/>
      <c r="C22" s="74"/>
      <c r="D22" s="74"/>
      <c r="E22" s="31"/>
      <c r="F22" s="32">
        <f t="shared" si="0"/>
        <v>0</v>
      </c>
      <c r="G22" s="33"/>
      <c r="H22" s="34"/>
      <c r="I22" s="77"/>
      <c r="J22" s="78"/>
      <c r="K22" s="30"/>
      <c r="L22" s="30"/>
      <c r="M22" s="30"/>
      <c r="N22" s="30"/>
      <c r="O22" s="35">
        <f t="shared" si="1"/>
        <v>0</v>
      </c>
      <c r="P22" s="30"/>
      <c r="Q22" s="30"/>
      <c r="R22" s="32"/>
      <c r="S22" s="36">
        <f t="shared" si="2"/>
        <v>0</v>
      </c>
      <c r="T22" s="15"/>
    </row>
    <row r="23" spans="1:20" ht="23" customHeight="1">
      <c r="A23" s="27">
        <v>18</v>
      </c>
      <c r="B23" s="30"/>
      <c r="C23" s="74"/>
      <c r="D23" s="74"/>
      <c r="E23" s="31"/>
      <c r="F23" s="32">
        <f t="shared" si="0"/>
        <v>0</v>
      </c>
      <c r="G23" s="33"/>
      <c r="H23" s="34"/>
      <c r="I23" s="77"/>
      <c r="J23" s="78"/>
      <c r="K23" s="30"/>
      <c r="L23" s="30"/>
      <c r="M23" s="30"/>
      <c r="N23" s="30"/>
      <c r="O23" s="35">
        <f t="shared" si="1"/>
        <v>0</v>
      </c>
      <c r="P23" s="30"/>
      <c r="Q23" s="30"/>
      <c r="R23" s="32"/>
      <c r="S23" s="36">
        <f t="shared" si="2"/>
        <v>0</v>
      </c>
      <c r="T23" s="15"/>
    </row>
    <row r="24" spans="1:20" ht="23" customHeight="1">
      <c r="A24" s="27">
        <v>19</v>
      </c>
      <c r="B24" s="30"/>
      <c r="C24" s="74"/>
      <c r="D24" s="74"/>
      <c r="E24" s="31"/>
      <c r="F24" s="32">
        <f t="shared" si="0"/>
        <v>0</v>
      </c>
      <c r="G24" s="33"/>
      <c r="H24" s="34"/>
      <c r="I24" s="77"/>
      <c r="J24" s="78"/>
      <c r="K24" s="30"/>
      <c r="L24" s="30"/>
      <c r="M24" s="30"/>
      <c r="N24" s="30"/>
      <c r="O24" s="35">
        <f t="shared" si="1"/>
        <v>0</v>
      </c>
      <c r="P24" s="30"/>
      <c r="Q24" s="30"/>
      <c r="R24" s="32"/>
      <c r="S24" s="36">
        <f t="shared" si="2"/>
        <v>0</v>
      </c>
      <c r="T24" s="15"/>
    </row>
    <row r="25" spans="1:20" ht="23" customHeight="1" thickBot="1">
      <c r="A25" s="28">
        <v>20</v>
      </c>
      <c r="B25" s="37"/>
      <c r="C25" s="75"/>
      <c r="D25" s="75"/>
      <c r="E25" s="38"/>
      <c r="F25" s="39">
        <f t="shared" si="0"/>
        <v>0</v>
      </c>
      <c r="G25" s="40"/>
      <c r="H25" s="41"/>
      <c r="I25" s="79"/>
      <c r="J25" s="80"/>
      <c r="K25" s="37"/>
      <c r="L25" s="37"/>
      <c r="M25" s="37"/>
      <c r="N25" s="37"/>
      <c r="O25" s="42">
        <f t="shared" si="1"/>
        <v>0</v>
      </c>
      <c r="P25" s="37"/>
      <c r="Q25" s="37"/>
      <c r="R25" s="39"/>
      <c r="S25" s="43">
        <f t="shared" si="2"/>
        <v>0</v>
      </c>
      <c r="T25" s="15"/>
    </row>
    <row r="26" spans="1:20" ht="23" customHeight="1">
      <c r="A26" s="29">
        <v>21</v>
      </c>
      <c r="B26" s="44"/>
      <c r="C26" s="76"/>
      <c r="D26" s="76"/>
      <c r="E26" s="45"/>
      <c r="F26" s="46">
        <f t="shared" si="0"/>
        <v>0</v>
      </c>
      <c r="G26" s="47"/>
      <c r="H26" s="48"/>
      <c r="I26" s="99"/>
      <c r="J26" s="100"/>
      <c r="K26" s="44"/>
      <c r="L26" s="44"/>
      <c r="M26" s="44"/>
      <c r="N26" s="44"/>
      <c r="O26" s="49">
        <f t="shared" si="1"/>
        <v>0</v>
      </c>
      <c r="P26" s="44"/>
      <c r="Q26" s="44"/>
      <c r="R26" s="46"/>
      <c r="S26" s="50">
        <f t="shared" si="2"/>
        <v>0</v>
      </c>
      <c r="T26" s="15"/>
    </row>
    <row r="27" spans="1:20" ht="23" customHeight="1">
      <c r="A27" s="27">
        <v>22</v>
      </c>
      <c r="B27" s="30"/>
      <c r="C27" s="74"/>
      <c r="D27" s="74"/>
      <c r="E27" s="31"/>
      <c r="F27" s="32">
        <f t="shared" si="0"/>
        <v>0</v>
      </c>
      <c r="G27" s="33"/>
      <c r="H27" s="34"/>
      <c r="I27" s="77"/>
      <c r="J27" s="78"/>
      <c r="K27" s="30"/>
      <c r="L27" s="30"/>
      <c r="M27" s="30"/>
      <c r="N27" s="30"/>
      <c r="O27" s="35">
        <f t="shared" si="1"/>
        <v>0</v>
      </c>
      <c r="P27" s="30"/>
      <c r="Q27" s="30"/>
      <c r="R27" s="32"/>
      <c r="S27" s="36">
        <f t="shared" si="2"/>
        <v>0</v>
      </c>
      <c r="T27" s="15"/>
    </row>
    <row r="28" spans="1:20" ht="23" customHeight="1">
      <c r="A28" s="27">
        <v>23</v>
      </c>
      <c r="B28" s="30"/>
      <c r="C28" s="74"/>
      <c r="D28" s="74"/>
      <c r="E28" s="31"/>
      <c r="F28" s="32">
        <f t="shared" si="0"/>
        <v>0</v>
      </c>
      <c r="G28" s="33"/>
      <c r="H28" s="34"/>
      <c r="I28" s="77"/>
      <c r="J28" s="78"/>
      <c r="K28" s="30"/>
      <c r="L28" s="30"/>
      <c r="M28" s="30"/>
      <c r="N28" s="30"/>
      <c r="O28" s="35">
        <f t="shared" si="1"/>
        <v>0</v>
      </c>
      <c r="P28" s="30"/>
      <c r="Q28" s="30"/>
      <c r="R28" s="32"/>
      <c r="S28" s="36">
        <f t="shared" si="2"/>
        <v>0</v>
      </c>
      <c r="T28" s="15"/>
    </row>
    <row r="29" spans="1:20" ht="23" customHeight="1">
      <c r="A29" s="27">
        <v>24</v>
      </c>
      <c r="B29" s="30"/>
      <c r="C29" s="74"/>
      <c r="D29" s="74"/>
      <c r="E29" s="31"/>
      <c r="F29" s="32">
        <f t="shared" si="0"/>
        <v>0</v>
      </c>
      <c r="G29" s="33"/>
      <c r="H29" s="34"/>
      <c r="I29" s="77"/>
      <c r="J29" s="78"/>
      <c r="K29" s="30"/>
      <c r="L29" s="30"/>
      <c r="M29" s="30"/>
      <c r="N29" s="30"/>
      <c r="O29" s="35">
        <f t="shared" si="1"/>
        <v>0</v>
      </c>
      <c r="P29" s="30"/>
      <c r="Q29" s="30"/>
      <c r="R29" s="32"/>
      <c r="S29" s="36">
        <f t="shared" si="2"/>
        <v>0</v>
      </c>
      <c r="T29" s="15"/>
    </row>
    <row r="30" spans="1:20" ht="23" customHeight="1">
      <c r="A30" s="27">
        <v>25</v>
      </c>
      <c r="B30" s="30"/>
      <c r="C30" s="74"/>
      <c r="D30" s="74"/>
      <c r="E30" s="31"/>
      <c r="F30" s="32">
        <f t="shared" si="0"/>
        <v>0</v>
      </c>
      <c r="G30" s="33"/>
      <c r="H30" s="34"/>
      <c r="I30" s="77"/>
      <c r="J30" s="78"/>
      <c r="K30" s="30"/>
      <c r="L30" s="30"/>
      <c r="M30" s="30"/>
      <c r="N30" s="30"/>
      <c r="O30" s="35">
        <f t="shared" si="1"/>
        <v>0</v>
      </c>
      <c r="P30" s="30"/>
      <c r="Q30" s="30"/>
      <c r="R30" s="32"/>
      <c r="S30" s="36">
        <f t="shared" si="2"/>
        <v>0</v>
      </c>
      <c r="T30" s="15"/>
    </row>
    <row r="31" spans="1:20" ht="23" customHeight="1">
      <c r="A31" s="27">
        <v>26</v>
      </c>
      <c r="B31" s="30"/>
      <c r="C31" s="74"/>
      <c r="D31" s="74"/>
      <c r="E31" s="31"/>
      <c r="F31" s="32">
        <f t="shared" si="0"/>
        <v>0</v>
      </c>
      <c r="G31" s="33"/>
      <c r="H31" s="34"/>
      <c r="I31" s="77"/>
      <c r="J31" s="78"/>
      <c r="K31" s="30"/>
      <c r="L31" s="30"/>
      <c r="M31" s="30"/>
      <c r="N31" s="30"/>
      <c r="O31" s="35">
        <f t="shared" si="1"/>
        <v>0</v>
      </c>
      <c r="P31" s="30"/>
      <c r="Q31" s="30"/>
      <c r="R31" s="32"/>
      <c r="S31" s="36">
        <f t="shared" si="2"/>
        <v>0</v>
      </c>
      <c r="T31" s="15"/>
    </row>
    <row r="32" spans="1:20" ht="23" customHeight="1">
      <c r="A32" s="27">
        <v>27</v>
      </c>
      <c r="B32" s="30"/>
      <c r="C32" s="74"/>
      <c r="D32" s="74"/>
      <c r="E32" s="31"/>
      <c r="F32" s="32">
        <f t="shared" si="0"/>
        <v>0</v>
      </c>
      <c r="G32" s="33"/>
      <c r="H32" s="34"/>
      <c r="I32" s="77"/>
      <c r="J32" s="78"/>
      <c r="K32" s="30"/>
      <c r="L32" s="30"/>
      <c r="M32" s="30"/>
      <c r="N32" s="30"/>
      <c r="O32" s="35">
        <f t="shared" si="1"/>
        <v>0</v>
      </c>
      <c r="P32" s="30"/>
      <c r="Q32" s="30"/>
      <c r="R32" s="32"/>
      <c r="S32" s="36">
        <f t="shared" si="2"/>
        <v>0</v>
      </c>
      <c r="T32" s="15"/>
    </row>
    <row r="33" spans="1:20" ht="23" customHeight="1">
      <c r="A33" s="27">
        <v>28</v>
      </c>
      <c r="B33" s="30"/>
      <c r="C33" s="74"/>
      <c r="D33" s="74"/>
      <c r="E33" s="31"/>
      <c r="F33" s="32">
        <f t="shared" si="0"/>
        <v>0</v>
      </c>
      <c r="G33" s="33"/>
      <c r="H33" s="34"/>
      <c r="I33" s="77"/>
      <c r="J33" s="78"/>
      <c r="K33" s="30"/>
      <c r="L33" s="30"/>
      <c r="M33" s="30"/>
      <c r="N33" s="30"/>
      <c r="O33" s="35">
        <f t="shared" si="1"/>
        <v>0</v>
      </c>
      <c r="P33" s="30"/>
      <c r="Q33" s="30"/>
      <c r="R33" s="32"/>
      <c r="S33" s="36">
        <f t="shared" si="2"/>
        <v>0</v>
      </c>
      <c r="T33" s="15"/>
    </row>
    <row r="34" spans="1:20" ht="23" customHeight="1">
      <c r="A34" s="27">
        <v>29</v>
      </c>
      <c r="B34" s="30"/>
      <c r="C34" s="74"/>
      <c r="D34" s="74"/>
      <c r="E34" s="31"/>
      <c r="F34" s="32">
        <f t="shared" si="0"/>
        <v>0</v>
      </c>
      <c r="G34" s="33"/>
      <c r="H34" s="34"/>
      <c r="I34" s="77"/>
      <c r="J34" s="78"/>
      <c r="K34" s="30"/>
      <c r="L34" s="30"/>
      <c r="M34" s="30"/>
      <c r="N34" s="30"/>
      <c r="O34" s="35">
        <f t="shared" si="1"/>
        <v>0</v>
      </c>
      <c r="P34" s="30"/>
      <c r="Q34" s="30"/>
      <c r="R34" s="32"/>
      <c r="S34" s="36">
        <f t="shared" si="2"/>
        <v>0</v>
      </c>
      <c r="T34" s="15"/>
    </row>
    <row r="35" spans="1:20" ht="23" customHeight="1" thickBot="1">
      <c r="A35" s="28">
        <v>30</v>
      </c>
      <c r="B35" s="37"/>
      <c r="C35" s="75"/>
      <c r="D35" s="75"/>
      <c r="E35" s="38"/>
      <c r="F35" s="39">
        <f t="shared" si="0"/>
        <v>0</v>
      </c>
      <c r="G35" s="40"/>
      <c r="H35" s="41"/>
      <c r="I35" s="79"/>
      <c r="J35" s="80"/>
      <c r="K35" s="37"/>
      <c r="L35" s="37"/>
      <c r="M35" s="37"/>
      <c r="N35" s="37"/>
      <c r="O35" s="42">
        <f t="shared" si="1"/>
        <v>0</v>
      </c>
      <c r="P35" s="37"/>
      <c r="Q35" s="37"/>
      <c r="R35" s="39"/>
      <c r="S35" s="43">
        <f t="shared" si="2"/>
        <v>0</v>
      </c>
      <c r="T35" s="15"/>
    </row>
    <row r="36" spans="1:20" ht="22" customHeight="1" thickBot="1">
      <c r="B36" s="51"/>
      <c r="C36" s="51"/>
      <c r="D36" s="51"/>
      <c r="E36" s="51"/>
      <c r="F36" s="51"/>
      <c r="G36" s="51"/>
      <c r="H36" s="51"/>
      <c r="I36" s="51"/>
      <c r="J36" s="51"/>
      <c r="K36" s="51"/>
      <c r="L36" s="51"/>
      <c r="M36" s="51"/>
      <c r="N36" s="51"/>
      <c r="O36" s="51"/>
      <c r="P36" s="51"/>
      <c r="Q36" s="51"/>
      <c r="R36" s="52" t="s">
        <v>23</v>
      </c>
      <c r="S36" s="53">
        <f>SUM(S6:S35)</f>
        <v>0</v>
      </c>
    </row>
    <row r="37" spans="1:20" ht="18.5" thickBot="1"/>
    <row r="38" spans="1:20" ht="38" customHeight="1" thickBot="1">
      <c r="A38" s="84" t="s">
        <v>27</v>
      </c>
      <c r="B38" s="85"/>
      <c r="C38" s="85"/>
      <c r="D38" s="85"/>
      <c r="E38" s="85"/>
      <c r="F38" s="85"/>
      <c r="G38" s="85"/>
      <c r="H38" s="85"/>
      <c r="I38" s="85"/>
      <c r="J38" s="85"/>
      <c r="K38" s="85"/>
      <c r="L38" s="85"/>
      <c r="M38" s="85"/>
      <c r="N38" s="85"/>
      <c r="O38" s="85"/>
      <c r="P38" s="85"/>
      <c r="Q38" s="85"/>
      <c r="R38" s="85"/>
      <c r="S38" s="86"/>
      <c r="T38" s="19"/>
    </row>
    <row r="39" spans="1:20" ht="18" customHeight="1">
      <c r="A39" s="87" t="s">
        <v>26</v>
      </c>
      <c r="B39" s="88"/>
      <c r="C39" s="88"/>
      <c r="D39" s="88"/>
      <c r="E39" s="88"/>
      <c r="F39" s="88"/>
      <c r="G39" s="88"/>
      <c r="H39" s="88"/>
      <c r="I39" s="88"/>
      <c r="J39" s="88"/>
      <c r="K39" s="88"/>
      <c r="L39" s="88"/>
      <c r="M39" s="88"/>
      <c r="N39" s="88"/>
      <c r="O39" s="88"/>
      <c r="P39" s="88"/>
      <c r="Q39" s="88"/>
      <c r="R39" s="88"/>
      <c r="S39" s="89"/>
      <c r="T39" s="4"/>
    </row>
    <row r="40" spans="1:20">
      <c r="A40" s="90"/>
      <c r="B40" s="91"/>
      <c r="C40" s="91"/>
      <c r="D40" s="91"/>
      <c r="E40" s="91"/>
      <c r="F40" s="91"/>
      <c r="G40" s="91"/>
      <c r="H40" s="91"/>
      <c r="I40" s="91"/>
      <c r="J40" s="91"/>
      <c r="K40" s="91"/>
      <c r="L40" s="91"/>
      <c r="M40" s="91"/>
      <c r="N40" s="91"/>
      <c r="O40" s="91"/>
      <c r="P40" s="91"/>
      <c r="Q40" s="91"/>
      <c r="R40" s="91"/>
      <c r="S40" s="92"/>
      <c r="T40" s="4"/>
    </row>
    <row r="41" spans="1:20">
      <c r="A41" s="90"/>
      <c r="B41" s="91"/>
      <c r="C41" s="91"/>
      <c r="D41" s="91"/>
      <c r="E41" s="91"/>
      <c r="F41" s="91"/>
      <c r="G41" s="91"/>
      <c r="H41" s="91"/>
      <c r="I41" s="91"/>
      <c r="J41" s="91"/>
      <c r="K41" s="91"/>
      <c r="L41" s="91"/>
      <c r="M41" s="91"/>
      <c r="N41" s="91"/>
      <c r="O41" s="91"/>
      <c r="P41" s="91"/>
      <c r="Q41" s="91"/>
      <c r="R41" s="91"/>
      <c r="S41" s="92"/>
      <c r="T41" s="4"/>
    </row>
    <row r="42" spans="1:20">
      <c r="A42" s="90"/>
      <c r="B42" s="91"/>
      <c r="C42" s="91"/>
      <c r="D42" s="91"/>
      <c r="E42" s="91"/>
      <c r="F42" s="91"/>
      <c r="G42" s="91"/>
      <c r="H42" s="91"/>
      <c r="I42" s="91"/>
      <c r="J42" s="91"/>
      <c r="K42" s="91"/>
      <c r="L42" s="91"/>
      <c r="M42" s="91"/>
      <c r="N42" s="91"/>
      <c r="O42" s="91"/>
      <c r="P42" s="91"/>
      <c r="Q42" s="91"/>
      <c r="R42" s="91"/>
      <c r="S42" s="92"/>
      <c r="T42" s="4"/>
    </row>
    <row r="43" spans="1:20">
      <c r="A43" s="90"/>
      <c r="B43" s="91"/>
      <c r="C43" s="91"/>
      <c r="D43" s="91"/>
      <c r="E43" s="91"/>
      <c r="F43" s="91"/>
      <c r="G43" s="91"/>
      <c r="H43" s="91"/>
      <c r="I43" s="91"/>
      <c r="J43" s="91"/>
      <c r="K43" s="91"/>
      <c r="L43" s="91"/>
      <c r="M43" s="91"/>
      <c r="N43" s="91"/>
      <c r="O43" s="91"/>
      <c r="P43" s="91"/>
      <c r="Q43" s="91"/>
      <c r="R43" s="91"/>
      <c r="S43" s="92"/>
      <c r="T43" s="4"/>
    </row>
    <row r="44" spans="1:20">
      <c r="A44" s="90"/>
      <c r="B44" s="91"/>
      <c r="C44" s="91"/>
      <c r="D44" s="91"/>
      <c r="E44" s="91"/>
      <c r="F44" s="91"/>
      <c r="G44" s="91"/>
      <c r="H44" s="91"/>
      <c r="I44" s="91"/>
      <c r="J44" s="91"/>
      <c r="K44" s="91"/>
      <c r="L44" s="91"/>
      <c r="M44" s="91"/>
      <c r="N44" s="91"/>
      <c r="O44" s="91"/>
      <c r="P44" s="91"/>
      <c r="Q44" s="91"/>
      <c r="R44" s="91"/>
      <c r="S44" s="92"/>
      <c r="T44" s="4"/>
    </row>
    <row r="45" spans="1:20">
      <c r="A45" s="90"/>
      <c r="B45" s="91"/>
      <c r="C45" s="91"/>
      <c r="D45" s="91"/>
      <c r="E45" s="91"/>
      <c r="F45" s="91"/>
      <c r="G45" s="91"/>
      <c r="H45" s="91"/>
      <c r="I45" s="91"/>
      <c r="J45" s="91"/>
      <c r="K45" s="91"/>
      <c r="L45" s="91"/>
      <c r="M45" s="91"/>
      <c r="N45" s="91"/>
      <c r="O45" s="91"/>
      <c r="P45" s="91"/>
      <c r="Q45" s="91"/>
      <c r="R45" s="91"/>
      <c r="S45" s="92"/>
      <c r="T45" s="4"/>
    </row>
    <row r="46" spans="1:20">
      <c r="A46" s="90"/>
      <c r="B46" s="91"/>
      <c r="C46" s="91"/>
      <c r="D46" s="91"/>
      <c r="E46" s="91"/>
      <c r="F46" s="91"/>
      <c r="G46" s="91"/>
      <c r="H46" s="91"/>
      <c r="I46" s="91"/>
      <c r="J46" s="91"/>
      <c r="K46" s="91"/>
      <c r="L46" s="91"/>
      <c r="M46" s="91"/>
      <c r="N46" s="91"/>
      <c r="O46" s="91"/>
      <c r="P46" s="91"/>
      <c r="Q46" s="91"/>
      <c r="R46" s="91"/>
      <c r="S46" s="92"/>
      <c r="T46" s="4"/>
    </row>
    <row r="47" spans="1:20">
      <c r="A47" s="90"/>
      <c r="B47" s="91"/>
      <c r="C47" s="91"/>
      <c r="D47" s="91"/>
      <c r="E47" s="91"/>
      <c r="F47" s="91"/>
      <c r="G47" s="91"/>
      <c r="H47" s="91"/>
      <c r="I47" s="91"/>
      <c r="J47" s="91"/>
      <c r="K47" s="91"/>
      <c r="L47" s="91"/>
      <c r="M47" s="91"/>
      <c r="N47" s="91"/>
      <c r="O47" s="91"/>
      <c r="P47" s="91"/>
      <c r="Q47" s="91"/>
      <c r="R47" s="91"/>
      <c r="S47" s="92"/>
      <c r="T47" s="4"/>
    </row>
    <row r="48" spans="1:20">
      <c r="A48" s="90"/>
      <c r="B48" s="91"/>
      <c r="C48" s="91"/>
      <c r="D48" s="91"/>
      <c r="E48" s="91"/>
      <c r="F48" s="91"/>
      <c r="G48" s="91"/>
      <c r="H48" s="91"/>
      <c r="I48" s="91"/>
      <c r="J48" s="91"/>
      <c r="K48" s="91"/>
      <c r="L48" s="91"/>
      <c r="M48" s="91"/>
      <c r="N48" s="91"/>
      <c r="O48" s="91"/>
      <c r="P48" s="91"/>
      <c r="Q48" s="91"/>
      <c r="R48" s="91"/>
      <c r="S48" s="92"/>
      <c r="T48" s="4"/>
    </row>
    <row r="49" spans="1:20">
      <c r="A49" s="90"/>
      <c r="B49" s="91"/>
      <c r="C49" s="91"/>
      <c r="D49" s="91"/>
      <c r="E49" s="91"/>
      <c r="F49" s="91"/>
      <c r="G49" s="91"/>
      <c r="H49" s="91"/>
      <c r="I49" s="91"/>
      <c r="J49" s="91"/>
      <c r="K49" s="91"/>
      <c r="L49" s="91"/>
      <c r="M49" s="91"/>
      <c r="N49" s="91"/>
      <c r="O49" s="91"/>
      <c r="P49" s="91"/>
      <c r="Q49" s="91"/>
      <c r="R49" s="91"/>
      <c r="S49" s="92"/>
      <c r="T49" s="4"/>
    </row>
    <row r="50" spans="1:20">
      <c r="A50" s="90"/>
      <c r="B50" s="91"/>
      <c r="C50" s="91"/>
      <c r="D50" s="91"/>
      <c r="E50" s="91"/>
      <c r="F50" s="91"/>
      <c r="G50" s="91"/>
      <c r="H50" s="91"/>
      <c r="I50" s="91"/>
      <c r="J50" s="91"/>
      <c r="K50" s="91"/>
      <c r="L50" s="91"/>
      <c r="M50" s="91"/>
      <c r="N50" s="91"/>
      <c r="O50" s="91"/>
      <c r="P50" s="91"/>
      <c r="Q50" s="91"/>
      <c r="R50" s="91"/>
      <c r="S50" s="92"/>
      <c r="T50" s="4"/>
    </row>
    <row r="51" spans="1:20">
      <c r="A51" s="90"/>
      <c r="B51" s="91"/>
      <c r="C51" s="91"/>
      <c r="D51" s="91"/>
      <c r="E51" s="91"/>
      <c r="F51" s="91"/>
      <c r="G51" s="91"/>
      <c r="H51" s="91"/>
      <c r="I51" s="91"/>
      <c r="J51" s="91"/>
      <c r="K51" s="91"/>
      <c r="L51" s="91"/>
      <c r="M51" s="91"/>
      <c r="N51" s="91"/>
      <c r="O51" s="91"/>
      <c r="P51" s="91"/>
      <c r="Q51" s="91"/>
      <c r="R51" s="91"/>
      <c r="S51" s="92"/>
      <c r="T51" s="4"/>
    </row>
    <row r="52" spans="1:20">
      <c r="A52" s="90"/>
      <c r="B52" s="91"/>
      <c r="C52" s="91"/>
      <c r="D52" s="91"/>
      <c r="E52" s="91"/>
      <c r="F52" s="91"/>
      <c r="G52" s="91"/>
      <c r="H52" s="91"/>
      <c r="I52" s="91"/>
      <c r="J52" s="91"/>
      <c r="K52" s="91"/>
      <c r="L52" s="91"/>
      <c r="M52" s="91"/>
      <c r="N52" s="91"/>
      <c r="O52" s="91"/>
      <c r="P52" s="91"/>
      <c r="Q52" s="91"/>
      <c r="R52" s="91"/>
      <c r="S52" s="92"/>
      <c r="T52" s="4"/>
    </row>
    <row r="53" spans="1:20">
      <c r="A53" s="90"/>
      <c r="B53" s="91"/>
      <c r="C53" s="91"/>
      <c r="D53" s="91"/>
      <c r="E53" s="91"/>
      <c r="F53" s="91"/>
      <c r="G53" s="91"/>
      <c r="H53" s="91"/>
      <c r="I53" s="91"/>
      <c r="J53" s="91"/>
      <c r="K53" s="91"/>
      <c r="L53" s="91"/>
      <c r="M53" s="91"/>
      <c r="N53" s="91"/>
      <c r="O53" s="91"/>
      <c r="P53" s="91"/>
      <c r="Q53" s="91"/>
      <c r="R53" s="91"/>
      <c r="S53" s="92"/>
      <c r="T53" s="4"/>
    </row>
    <row r="54" spans="1:20">
      <c r="A54" s="90"/>
      <c r="B54" s="91"/>
      <c r="C54" s="91"/>
      <c r="D54" s="91"/>
      <c r="E54" s="91"/>
      <c r="F54" s="91"/>
      <c r="G54" s="91"/>
      <c r="H54" s="91"/>
      <c r="I54" s="91"/>
      <c r="J54" s="91"/>
      <c r="K54" s="91"/>
      <c r="L54" s="91"/>
      <c r="M54" s="91"/>
      <c r="N54" s="91"/>
      <c r="O54" s="91"/>
      <c r="P54" s="91"/>
      <c r="Q54" s="91"/>
      <c r="R54" s="91"/>
      <c r="S54" s="92"/>
      <c r="T54" s="4"/>
    </row>
    <row r="55" spans="1:20">
      <c r="A55" s="90"/>
      <c r="B55" s="91"/>
      <c r="C55" s="91"/>
      <c r="D55" s="91"/>
      <c r="E55" s="91"/>
      <c r="F55" s="91"/>
      <c r="G55" s="91"/>
      <c r="H55" s="91"/>
      <c r="I55" s="91"/>
      <c r="J55" s="91"/>
      <c r="K55" s="91"/>
      <c r="L55" s="91"/>
      <c r="M55" s="91"/>
      <c r="N55" s="91"/>
      <c r="O55" s="91"/>
      <c r="P55" s="91"/>
      <c r="Q55" s="91"/>
      <c r="R55" s="91"/>
      <c r="S55" s="92"/>
      <c r="T55" s="4"/>
    </row>
    <row r="56" spans="1:20">
      <c r="A56" s="90"/>
      <c r="B56" s="91"/>
      <c r="C56" s="91"/>
      <c r="D56" s="91"/>
      <c r="E56" s="91"/>
      <c r="F56" s="91"/>
      <c r="G56" s="91"/>
      <c r="H56" s="91"/>
      <c r="I56" s="91"/>
      <c r="J56" s="91"/>
      <c r="K56" s="91"/>
      <c r="L56" s="91"/>
      <c r="M56" s="91"/>
      <c r="N56" s="91"/>
      <c r="O56" s="91"/>
      <c r="P56" s="91"/>
      <c r="Q56" s="91"/>
      <c r="R56" s="91"/>
      <c r="S56" s="92"/>
      <c r="T56" s="4"/>
    </row>
    <row r="57" spans="1:20">
      <c r="A57" s="90"/>
      <c r="B57" s="91"/>
      <c r="C57" s="91"/>
      <c r="D57" s="91"/>
      <c r="E57" s="91"/>
      <c r="F57" s="91"/>
      <c r="G57" s="91"/>
      <c r="H57" s="91"/>
      <c r="I57" s="91"/>
      <c r="J57" s="91"/>
      <c r="K57" s="91"/>
      <c r="L57" s="91"/>
      <c r="M57" s="91"/>
      <c r="N57" s="91"/>
      <c r="O57" s="91"/>
      <c r="P57" s="91"/>
      <c r="Q57" s="91"/>
      <c r="R57" s="91"/>
      <c r="S57" s="92"/>
      <c r="T57" s="4"/>
    </row>
    <row r="58" spans="1:20">
      <c r="A58" s="90"/>
      <c r="B58" s="91"/>
      <c r="C58" s="91"/>
      <c r="D58" s="91"/>
      <c r="E58" s="91"/>
      <c r="F58" s="91"/>
      <c r="G58" s="91"/>
      <c r="H58" s="91"/>
      <c r="I58" s="91"/>
      <c r="J58" s="91"/>
      <c r="K58" s="91"/>
      <c r="L58" s="91"/>
      <c r="M58" s="91"/>
      <c r="N58" s="91"/>
      <c r="O58" s="91"/>
      <c r="P58" s="91"/>
      <c r="Q58" s="91"/>
      <c r="R58" s="91"/>
      <c r="S58" s="92"/>
      <c r="T58" s="4"/>
    </row>
    <row r="59" spans="1:20">
      <c r="A59" s="90"/>
      <c r="B59" s="91"/>
      <c r="C59" s="91"/>
      <c r="D59" s="91"/>
      <c r="E59" s="91"/>
      <c r="F59" s="91"/>
      <c r="G59" s="91"/>
      <c r="H59" s="91"/>
      <c r="I59" s="91"/>
      <c r="J59" s="91"/>
      <c r="K59" s="91"/>
      <c r="L59" s="91"/>
      <c r="M59" s="91"/>
      <c r="N59" s="91"/>
      <c r="O59" s="91"/>
      <c r="P59" s="91"/>
      <c r="Q59" s="91"/>
      <c r="R59" s="91"/>
      <c r="S59" s="92"/>
      <c r="T59" s="4"/>
    </row>
    <row r="60" spans="1:20" ht="18.5" thickBot="1">
      <c r="A60" s="93"/>
      <c r="B60" s="94"/>
      <c r="C60" s="94"/>
      <c r="D60" s="94"/>
      <c r="E60" s="94"/>
      <c r="F60" s="94"/>
      <c r="G60" s="94"/>
      <c r="H60" s="94"/>
      <c r="I60" s="94"/>
      <c r="J60" s="94"/>
      <c r="K60" s="94"/>
      <c r="L60" s="94"/>
      <c r="M60" s="94"/>
      <c r="N60" s="94"/>
      <c r="O60" s="94"/>
      <c r="P60" s="94"/>
      <c r="Q60" s="94"/>
      <c r="R60" s="94"/>
      <c r="S60" s="95"/>
      <c r="T60" s="4"/>
    </row>
    <row r="61" spans="1:20" ht="18.5" thickBot="1">
      <c r="A61" s="3"/>
      <c r="B61" s="3"/>
      <c r="C61" s="3"/>
      <c r="D61" s="3"/>
      <c r="E61" s="3"/>
      <c r="F61" s="3"/>
      <c r="G61" s="3"/>
      <c r="H61" s="3"/>
      <c r="I61" s="3"/>
      <c r="J61" s="3"/>
      <c r="K61" s="3"/>
    </row>
    <row r="62" spans="1:20" ht="18.5" thickBot="1">
      <c r="A62" s="96" t="s">
        <v>24</v>
      </c>
      <c r="B62" s="97"/>
      <c r="C62" s="97"/>
      <c r="D62" s="97"/>
      <c r="E62" s="97"/>
      <c r="F62" s="97"/>
      <c r="G62" s="97"/>
      <c r="H62" s="97"/>
      <c r="I62" s="97"/>
      <c r="J62" s="97"/>
      <c r="K62" s="97"/>
      <c r="L62" s="97"/>
      <c r="M62" s="97"/>
      <c r="N62" s="97"/>
      <c r="O62" s="97"/>
      <c r="P62" s="97"/>
      <c r="Q62" s="97"/>
      <c r="R62" s="97"/>
      <c r="S62" s="98"/>
      <c r="T62" s="20"/>
    </row>
    <row r="63" spans="1:20" ht="18" customHeight="1">
      <c r="A63" s="87" t="s">
        <v>29</v>
      </c>
      <c r="B63" s="103"/>
      <c r="C63" s="103"/>
      <c r="D63" s="103"/>
      <c r="E63" s="103"/>
      <c r="F63" s="103"/>
      <c r="G63" s="103"/>
      <c r="H63" s="103"/>
      <c r="I63" s="103"/>
      <c r="J63" s="103"/>
      <c r="K63" s="103"/>
      <c r="L63" s="103"/>
      <c r="M63" s="103"/>
      <c r="N63" s="103"/>
      <c r="O63" s="103"/>
      <c r="P63" s="103"/>
      <c r="Q63" s="103"/>
      <c r="R63" s="103"/>
      <c r="S63" s="104"/>
      <c r="T63" s="21"/>
    </row>
    <row r="64" spans="1:20">
      <c r="A64" s="105"/>
      <c r="B64" s="106"/>
      <c r="C64" s="106"/>
      <c r="D64" s="106"/>
      <c r="E64" s="106"/>
      <c r="F64" s="106"/>
      <c r="G64" s="106"/>
      <c r="H64" s="106"/>
      <c r="I64" s="106"/>
      <c r="J64" s="106"/>
      <c r="K64" s="106"/>
      <c r="L64" s="106"/>
      <c r="M64" s="106"/>
      <c r="N64" s="106"/>
      <c r="O64" s="106"/>
      <c r="P64" s="106"/>
      <c r="Q64" s="106"/>
      <c r="R64" s="106"/>
      <c r="S64" s="107"/>
      <c r="T64" s="21"/>
    </row>
    <row r="65" spans="1:20" ht="18.5" thickBot="1">
      <c r="A65" s="108"/>
      <c r="B65" s="109"/>
      <c r="C65" s="109"/>
      <c r="D65" s="109"/>
      <c r="E65" s="109"/>
      <c r="F65" s="109"/>
      <c r="G65" s="109"/>
      <c r="H65" s="109"/>
      <c r="I65" s="109"/>
      <c r="J65" s="109"/>
      <c r="K65" s="109"/>
      <c r="L65" s="109"/>
      <c r="M65" s="109"/>
      <c r="N65" s="109"/>
      <c r="O65" s="109"/>
      <c r="P65" s="109"/>
      <c r="Q65" s="109"/>
      <c r="R65" s="109"/>
      <c r="S65" s="110"/>
      <c r="T65" s="21"/>
    </row>
    <row r="66" spans="1:20" ht="18.5" thickBot="1">
      <c r="A66" s="5"/>
      <c r="B66" s="5"/>
      <c r="C66" s="5"/>
      <c r="D66" s="5"/>
      <c r="E66" s="5"/>
      <c r="F66" s="5"/>
      <c r="G66" s="5"/>
      <c r="H66" s="5"/>
      <c r="I66" s="5"/>
      <c r="J66" s="5"/>
      <c r="K66" s="5"/>
      <c r="L66" s="5"/>
      <c r="M66" s="5"/>
      <c r="N66" s="5"/>
      <c r="O66" s="5"/>
      <c r="P66" s="5"/>
      <c r="Q66" s="5"/>
      <c r="R66" s="5"/>
      <c r="S66" s="5"/>
      <c r="T66" s="21"/>
    </row>
    <row r="67" spans="1:20" ht="18.5" thickBot="1">
      <c r="A67" s="96" t="s">
        <v>25</v>
      </c>
      <c r="B67" s="97"/>
      <c r="C67" s="97"/>
      <c r="D67" s="97"/>
      <c r="E67" s="97"/>
      <c r="F67" s="97"/>
      <c r="G67" s="97"/>
      <c r="H67" s="97"/>
      <c r="I67" s="97"/>
      <c r="J67" s="97"/>
      <c r="K67" s="97"/>
      <c r="L67" s="97"/>
      <c r="M67" s="97"/>
      <c r="N67" s="97"/>
      <c r="O67" s="97"/>
      <c r="P67" s="97"/>
      <c r="Q67" s="97"/>
      <c r="R67" s="97"/>
      <c r="S67" s="98"/>
      <c r="T67" s="20"/>
    </row>
    <row r="68" spans="1:20" s="1" customFormat="1" ht="18" customHeight="1">
      <c r="A68" s="87" t="s">
        <v>28</v>
      </c>
      <c r="B68" s="103"/>
      <c r="C68" s="103"/>
      <c r="D68" s="103"/>
      <c r="E68" s="103"/>
      <c r="F68" s="103"/>
      <c r="G68" s="103"/>
      <c r="H68" s="103"/>
      <c r="I68" s="103"/>
      <c r="J68" s="103"/>
      <c r="K68" s="103"/>
      <c r="L68" s="103"/>
      <c r="M68" s="103"/>
      <c r="N68" s="103"/>
      <c r="O68" s="103"/>
      <c r="P68" s="103"/>
      <c r="Q68" s="103"/>
      <c r="R68" s="103"/>
      <c r="S68" s="104"/>
      <c r="T68" s="6"/>
    </row>
    <row r="69" spans="1:20" s="1" customFormat="1">
      <c r="A69" s="105"/>
      <c r="B69" s="106"/>
      <c r="C69" s="106"/>
      <c r="D69" s="106"/>
      <c r="E69" s="106"/>
      <c r="F69" s="106"/>
      <c r="G69" s="106"/>
      <c r="H69" s="106"/>
      <c r="I69" s="106"/>
      <c r="J69" s="106"/>
      <c r="K69" s="106"/>
      <c r="L69" s="106"/>
      <c r="M69" s="106"/>
      <c r="N69" s="106"/>
      <c r="O69" s="106"/>
      <c r="P69" s="106"/>
      <c r="Q69" s="106"/>
      <c r="R69" s="106"/>
      <c r="S69" s="107"/>
      <c r="T69" s="6"/>
    </row>
    <row r="70" spans="1:20" s="1" customFormat="1" ht="18.5" thickBot="1">
      <c r="A70" s="108"/>
      <c r="B70" s="109"/>
      <c r="C70" s="109"/>
      <c r="D70" s="109"/>
      <c r="E70" s="109"/>
      <c r="F70" s="109"/>
      <c r="G70" s="109"/>
      <c r="H70" s="109"/>
      <c r="I70" s="109"/>
      <c r="J70" s="109"/>
      <c r="K70" s="109"/>
      <c r="L70" s="109"/>
      <c r="M70" s="109"/>
      <c r="N70" s="109"/>
      <c r="O70" s="109"/>
      <c r="P70" s="109"/>
      <c r="Q70" s="109"/>
      <c r="R70" s="109"/>
      <c r="S70" s="110"/>
      <c r="T70" s="6"/>
    </row>
    <row r="71" spans="1:20" s="1" customFormat="1">
      <c r="A71" s="5"/>
      <c r="B71" s="5"/>
      <c r="C71" s="5"/>
      <c r="D71" s="5"/>
      <c r="E71" s="5"/>
      <c r="F71" s="5"/>
      <c r="G71" s="5"/>
      <c r="H71" s="5"/>
      <c r="I71" s="5"/>
      <c r="J71" s="5"/>
      <c r="K71" s="5"/>
      <c r="L71" s="5"/>
      <c r="M71" s="5"/>
      <c r="N71" s="5"/>
      <c r="O71" s="5"/>
      <c r="P71" s="5"/>
      <c r="Q71" s="5"/>
      <c r="R71" s="5"/>
      <c r="S71" s="5"/>
      <c r="T71" s="6"/>
    </row>
    <row r="72" spans="1:20" s="1" customFormat="1" ht="18" customHeight="1">
      <c r="A72" s="101" t="s">
        <v>47</v>
      </c>
      <c r="B72" s="101"/>
      <c r="C72" s="101"/>
      <c r="D72" s="101"/>
      <c r="E72" s="101"/>
      <c r="F72" s="101"/>
      <c r="G72" s="101"/>
      <c r="H72" s="101"/>
      <c r="I72" s="101"/>
      <c r="J72" s="101"/>
      <c r="K72" s="101"/>
      <c r="L72" s="101"/>
      <c r="M72" s="101"/>
      <c r="N72" s="101"/>
      <c r="O72" s="101"/>
      <c r="P72" s="101"/>
      <c r="Q72" s="101"/>
      <c r="R72" s="101"/>
      <c r="S72" s="101"/>
      <c r="T72" s="11"/>
    </row>
    <row r="73" spans="1:20" s="1" customFormat="1" ht="96" customHeight="1">
      <c r="A73" s="101"/>
      <c r="B73" s="101"/>
      <c r="C73" s="101"/>
      <c r="D73" s="101"/>
      <c r="E73" s="101"/>
      <c r="F73" s="101"/>
      <c r="G73" s="101"/>
      <c r="H73" s="101"/>
      <c r="I73" s="101"/>
      <c r="J73" s="101"/>
      <c r="K73" s="101"/>
      <c r="L73" s="101"/>
      <c r="M73" s="101"/>
      <c r="N73" s="101"/>
      <c r="O73" s="101"/>
      <c r="P73" s="101"/>
      <c r="Q73" s="101"/>
      <c r="R73" s="101"/>
      <c r="S73" s="101"/>
      <c r="T73" s="11"/>
    </row>
    <row r="74" spans="1:20" s="1" customFormat="1">
      <c r="A74" s="101"/>
      <c r="B74" s="101"/>
      <c r="C74" s="101"/>
      <c r="D74" s="101"/>
      <c r="E74" s="101"/>
      <c r="F74" s="101"/>
      <c r="G74" s="101"/>
      <c r="H74" s="101"/>
      <c r="I74" s="101"/>
      <c r="J74" s="101"/>
      <c r="K74" s="101"/>
      <c r="L74" s="101"/>
      <c r="M74" s="101"/>
      <c r="N74" s="101"/>
      <c r="O74" s="101"/>
      <c r="P74" s="101"/>
      <c r="Q74" s="101"/>
      <c r="R74" s="101"/>
      <c r="S74" s="101"/>
      <c r="T74" s="11"/>
    </row>
    <row r="75" spans="1:20" s="1" customFormat="1">
      <c r="A75" s="101"/>
      <c r="B75" s="101"/>
      <c r="C75" s="101"/>
      <c r="D75" s="101"/>
      <c r="E75" s="101"/>
      <c r="F75" s="101"/>
      <c r="G75" s="101"/>
      <c r="H75" s="101"/>
      <c r="I75" s="101"/>
      <c r="J75" s="101"/>
      <c r="K75" s="101"/>
      <c r="L75" s="101"/>
      <c r="M75" s="101"/>
      <c r="N75" s="101"/>
      <c r="O75" s="101"/>
      <c r="P75" s="101"/>
      <c r="Q75" s="101"/>
      <c r="R75" s="101"/>
      <c r="S75" s="101"/>
      <c r="T75" s="11"/>
    </row>
    <row r="76" spans="1:20" s="1" customFormat="1" ht="22" customHeight="1">
      <c r="A76" s="12" t="s">
        <v>34</v>
      </c>
      <c r="B76" s="12"/>
      <c r="C76" s="12"/>
      <c r="D76" s="12"/>
      <c r="E76" s="12"/>
      <c r="F76" s="12"/>
      <c r="G76" s="12"/>
      <c r="H76" s="12"/>
      <c r="I76" s="12"/>
      <c r="J76" s="12"/>
      <c r="K76" s="12"/>
      <c r="L76" s="12"/>
      <c r="M76" s="12"/>
      <c r="N76" s="12"/>
      <c r="O76" s="12"/>
      <c r="P76" s="102" t="s">
        <v>48</v>
      </c>
      <c r="Q76" s="102"/>
      <c r="R76" s="102"/>
      <c r="S76" s="102"/>
      <c r="T76" s="13"/>
    </row>
    <row r="77" spans="1:20" s="1" customFormat="1" ht="22" customHeight="1">
      <c r="A77" s="12"/>
      <c r="B77" s="12"/>
      <c r="C77" s="12"/>
      <c r="D77" s="12"/>
      <c r="E77" s="12"/>
      <c r="F77" s="12"/>
      <c r="G77" s="12"/>
      <c r="H77" s="12"/>
      <c r="I77" s="12"/>
      <c r="J77" s="12"/>
      <c r="K77" s="12"/>
      <c r="L77" s="12"/>
      <c r="M77" s="12"/>
      <c r="N77" s="12"/>
      <c r="O77" s="12"/>
      <c r="P77" s="102" t="s">
        <v>36</v>
      </c>
      <c r="Q77" s="102"/>
      <c r="R77" s="102"/>
      <c r="S77" s="102"/>
      <c r="T77" s="13"/>
    </row>
    <row r="78" spans="1:20" s="1" customFormat="1" ht="22" customHeight="1">
      <c r="A78" s="12"/>
      <c r="B78" s="12"/>
      <c r="C78" s="12"/>
      <c r="D78" s="12"/>
      <c r="E78" s="12"/>
      <c r="F78" s="12"/>
      <c r="G78" s="12"/>
      <c r="H78" s="12"/>
      <c r="I78" s="12"/>
      <c r="J78" s="12"/>
      <c r="K78" s="12"/>
      <c r="L78" s="12"/>
      <c r="M78" s="12"/>
      <c r="N78" s="12"/>
      <c r="O78" s="12"/>
      <c r="P78" s="102" t="s">
        <v>49</v>
      </c>
      <c r="Q78" s="102"/>
      <c r="R78" s="102"/>
      <c r="S78" s="102"/>
      <c r="T78" s="13"/>
    </row>
    <row r="81" spans="1:14">
      <c r="A81" s="1"/>
    </row>
    <row r="82" spans="1:14">
      <c r="A82" s="1"/>
      <c r="N82" s="1" t="s">
        <v>35</v>
      </c>
    </row>
    <row r="83" spans="1:14">
      <c r="A83" s="1"/>
    </row>
  </sheetData>
  <sheetProtection algorithmName="SHA-512" hashValue="jxWtorlxEeoQbU2d2dxy/C9u2be0QDmeon1zACRtum4CJYRFGuauelJAU2XDIwxPA115Zf0GfcmYdcE9a1A6WQ==" saltValue="aS//xQhxuXeeGFj02kxlNg==" spinCount="100000" sheet="1" objects="1" scenarios="1"/>
  <mergeCells count="89">
    <mergeCell ref="I21:J21"/>
    <mergeCell ref="A72:S75"/>
    <mergeCell ref="P76:S76"/>
    <mergeCell ref="P77:S77"/>
    <mergeCell ref="P78:S78"/>
    <mergeCell ref="A68:S70"/>
    <mergeCell ref="A63:S65"/>
    <mergeCell ref="A67:S67"/>
    <mergeCell ref="I22:J22"/>
    <mergeCell ref="I23:J23"/>
    <mergeCell ref="I24:J24"/>
    <mergeCell ref="I25:J25"/>
    <mergeCell ref="I26:J26"/>
    <mergeCell ref="I27:J27"/>
    <mergeCell ref="I28:J28"/>
    <mergeCell ref="I29:J29"/>
    <mergeCell ref="I30:J30"/>
    <mergeCell ref="A38:S38"/>
    <mergeCell ref="A39:S60"/>
    <mergeCell ref="A62:S62"/>
    <mergeCell ref="I31:J31"/>
    <mergeCell ref="I32:J32"/>
    <mergeCell ref="I33:J33"/>
    <mergeCell ref="I34:J34"/>
    <mergeCell ref="I35:J35"/>
    <mergeCell ref="I20:J20"/>
    <mergeCell ref="I11:J11"/>
    <mergeCell ref="I12:J12"/>
    <mergeCell ref="I13:J13"/>
    <mergeCell ref="I14:J14"/>
    <mergeCell ref="I15:J15"/>
    <mergeCell ref="I16:J16"/>
    <mergeCell ref="I17:J17"/>
    <mergeCell ref="I18:J18"/>
    <mergeCell ref="I19:J19"/>
    <mergeCell ref="I6:J6"/>
    <mergeCell ref="I7:J7"/>
    <mergeCell ref="I8:J8"/>
    <mergeCell ref="I9:J9"/>
    <mergeCell ref="I10:J10"/>
    <mergeCell ref="C31:D31"/>
    <mergeCell ref="C32:D32"/>
    <mergeCell ref="C33:D33"/>
    <mergeCell ref="C34:D34"/>
    <mergeCell ref="C35:D35"/>
    <mergeCell ref="C26:D26"/>
    <mergeCell ref="C27:D27"/>
    <mergeCell ref="C28:D28"/>
    <mergeCell ref="C29:D29"/>
    <mergeCell ref="C30:D30"/>
    <mergeCell ref="C21:D21"/>
    <mergeCell ref="C22:D22"/>
    <mergeCell ref="C23:D23"/>
    <mergeCell ref="C24:D24"/>
    <mergeCell ref="C25:D25"/>
    <mergeCell ref="C16:D16"/>
    <mergeCell ref="C17:D17"/>
    <mergeCell ref="C18:D18"/>
    <mergeCell ref="C19:D19"/>
    <mergeCell ref="C20:D20"/>
    <mergeCell ref="C11:D11"/>
    <mergeCell ref="C12:D12"/>
    <mergeCell ref="C13:D13"/>
    <mergeCell ref="C14:D14"/>
    <mergeCell ref="C15:D15"/>
    <mergeCell ref="C6:D6"/>
    <mergeCell ref="C7:D7"/>
    <mergeCell ref="C8:D8"/>
    <mergeCell ref="C9:D9"/>
    <mergeCell ref="C10:D10"/>
    <mergeCell ref="A1:S1"/>
    <mergeCell ref="O2:P2"/>
    <mergeCell ref="M2:N2"/>
    <mergeCell ref="J2:L2"/>
    <mergeCell ref="C2:H2"/>
    <mergeCell ref="A3:B4"/>
    <mergeCell ref="C5:D5"/>
    <mergeCell ref="Q2:Q3"/>
    <mergeCell ref="R2:S3"/>
    <mergeCell ref="R4:S4"/>
    <mergeCell ref="M3:M4"/>
    <mergeCell ref="N3:P4"/>
    <mergeCell ref="J3:L3"/>
    <mergeCell ref="J4:L4"/>
    <mergeCell ref="I5:J5"/>
    <mergeCell ref="C3:D3"/>
    <mergeCell ref="E3:H3"/>
    <mergeCell ref="E4:H4"/>
    <mergeCell ref="C4:D4"/>
  </mergeCells>
  <phoneticPr fontId="3"/>
  <dataValidations count="6">
    <dataValidation type="list" allowBlank="1" showInputMessage="1" showErrorMessage="1" sqref="G6:G35" xr:uid="{8C9DA881-4314-4B72-A7D4-1CF738A820B3}">
      <formula1>"男性,女性"</formula1>
    </dataValidation>
    <dataValidation type="list" allowBlank="1" showInputMessage="1" showErrorMessage="1" sqref="L6:L35" xr:uid="{22B8DE17-05F2-4D0F-B41B-AE52F4239B03}">
      <formula1>"ジョギング,10㎞男子1部 30歳未満,10㎞男子2部 30歳代,10㎞男子3部 40歳代,10㎞男子4部 50歳代,10㎞男子5部 60歳以上,10㎞女子1部 40歳未満,10㎞女子2部 40歳代,10㎞女子3部 50歳代,10㎞女子4部 60歳以上,車椅子"</formula1>
    </dataValidation>
    <dataValidation type="list" allowBlank="1" showInputMessage="1" showErrorMessage="1" sqref="M6:M35" xr:uid="{D45A07C9-4CE3-4441-9375-6A4E207F0E9E}">
      <formula1>"A:Tシャツ　160,A:Tシャツ　S,A:Tシャツ　M,A:Tシャツ　L,A:Tシャツ　XL,B:スポーツタオル"</formula1>
    </dataValidation>
    <dataValidation type="list" allowBlank="1" showInputMessage="1" showErrorMessage="1" sqref="P6:P35 R4:S4" xr:uid="{AB3E2B44-93D1-4A2D-BFF8-2F54C8A79F72}">
      <formula1>"希望する,希望しない"</formula1>
    </dataValidation>
    <dataValidation type="list" allowBlank="1" showInputMessage="1" showErrorMessage="1" sqref="R2:S3" xr:uid="{F25B046B-C49D-4380-A2BB-2C51AD603E8D}">
      <formula1>"同意する"</formula1>
    </dataValidation>
    <dataValidation type="list" allowBlank="1" showInputMessage="1" showErrorMessage="1" sqref="O2:P2" xr:uid="{B827D73D-35A3-41AA-A11C-24B23B180B50}">
      <formula1>"記載する,記載しない"</formula1>
    </dataValidation>
  </dataValidations>
  <pageMargins left="0.7" right="0.7" top="0.75" bottom="0.75" header="0.3" footer="0.3"/>
  <pageSetup paperSize="9" scale="49" fitToHeight="0" orientation="landscape" r:id="rId1"/>
  <rowBreaks count="1" manualBreakCount="1">
    <brk id="36" max="1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D557C-41C6-44A0-A3B6-3AF2E8809953}">
  <sheetPr>
    <tabColor rgb="FFFFC000"/>
    <pageSetUpPr fitToPage="1"/>
  </sheetPr>
  <dimension ref="A1:V82"/>
  <sheetViews>
    <sheetView view="pageBreakPreview" zoomScale="60" zoomScaleNormal="70" workbookViewId="0">
      <selection activeCell="Q2" sqref="Q2:Q3"/>
    </sheetView>
  </sheetViews>
  <sheetFormatPr defaultRowHeight="18"/>
  <cols>
    <col min="1" max="1" width="5.08203125" style="1" customWidth="1"/>
    <col min="2" max="2" width="12.83203125" style="1" customWidth="1"/>
    <col min="3" max="3" width="11.33203125" style="1" customWidth="1"/>
    <col min="4" max="4" width="2.83203125" style="1" customWidth="1"/>
    <col min="5" max="5" width="16" style="1" customWidth="1"/>
    <col min="6" max="7" width="5.5" style="1" customWidth="1"/>
    <col min="8" max="8" width="12" style="1" customWidth="1"/>
    <col min="9" max="9" width="10.5" style="1" customWidth="1"/>
    <col min="10" max="10" width="10.4140625" style="1" customWidth="1"/>
    <col min="11" max="11" width="12.75" style="1" customWidth="1"/>
    <col min="12" max="12" width="15.83203125" style="1" customWidth="1"/>
    <col min="13" max="13" width="18.5" style="1" customWidth="1"/>
    <col min="14" max="14" width="25.9140625" style="1" customWidth="1"/>
    <col min="15" max="15" width="8.6640625" style="1"/>
    <col min="16" max="16" width="12.83203125" style="1" customWidth="1"/>
    <col min="17" max="17" width="36.08203125" style="1" customWidth="1"/>
    <col min="18" max="18" width="11.58203125" style="1" customWidth="1"/>
    <col min="19" max="19" width="11.4140625" style="1" customWidth="1"/>
    <col min="20" max="20" width="11.4140625" style="1" hidden="1" customWidth="1"/>
    <col min="21" max="21" width="16.58203125" style="1" hidden="1" customWidth="1"/>
    <col min="22" max="22" width="15.08203125" style="1" hidden="1" customWidth="1"/>
    <col min="23" max="16384" width="8.6640625" style="1"/>
  </cols>
  <sheetData>
    <row r="1" spans="1:22" ht="30.5" customHeight="1" thickBot="1">
      <c r="A1" s="69" t="s">
        <v>21</v>
      </c>
      <c r="B1" s="69"/>
      <c r="C1" s="69"/>
      <c r="D1" s="69"/>
      <c r="E1" s="69"/>
      <c r="F1" s="69"/>
      <c r="G1" s="69"/>
      <c r="H1" s="69"/>
      <c r="I1" s="69"/>
      <c r="J1" s="69"/>
      <c r="K1" s="69"/>
      <c r="L1" s="69"/>
      <c r="M1" s="69"/>
      <c r="N1" s="69"/>
      <c r="O1" s="69"/>
      <c r="P1" s="69"/>
      <c r="Q1" s="69"/>
      <c r="R1" s="69"/>
      <c r="S1" s="69"/>
      <c r="T1" s="8"/>
    </row>
    <row r="2" spans="1:22" ht="30.5" customHeight="1">
      <c r="A2" s="22" t="s">
        <v>0</v>
      </c>
      <c r="B2" s="23"/>
      <c r="C2" s="71" t="s">
        <v>50</v>
      </c>
      <c r="D2" s="72"/>
      <c r="E2" s="72"/>
      <c r="F2" s="72"/>
      <c r="G2" s="72"/>
      <c r="H2" s="73"/>
      <c r="I2" s="24" t="s">
        <v>17</v>
      </c>
      <c r="J2" s="70" t="s">
        <v>53</v>
      </c>
      <c r="K2" s="70"/>
      <c r="L2" s="70"/>
      <c r="M2" s="57" t="s">
        <v>22</v>
      </c>
      <c r="N2" s="57"/>
      <c r="O2" s="70" t="s">
        <v>56</v>
      </c>
      <c r="P2" s="70"/>
      <c r="Q2" s="57" t="s">
        <v>30</v>
      </c>
      <c r="R2" s="59" t="s">
        <v>44</v>
      </c>
      <c r="S2" s="60"/>
      <c r="T2" s="16" t="s">
        <v>37</v>
      </c>
      <c r="U2" s="17">
        <v>46432</v>
      </c>
      <c r="V2" s="18"/>
    </row>
    <row r="3" spans="1:22" ht="30.5" customHeight="1">
      <c r="A3" s="54" t="s">
        <v>32</v>
      </c>
      <c r="B3" s="55"/>
      <c r="C3" s="67" t="s">
        <v>15</v>
      </c>
      <c r="D3" s="68"/>
      <c r="E3" s="81" t="s">
        <v>51</v>
      </c>
      <c r="F3" s="82"/>
      <c r="G3" s="82"/>
      <c r="H3" s="83"/>
      <c r="I3" s="10" t="s">
        <v>18</v>
      </c>
      <c r="J3" s="64" t="s">
        <v>54</v>
      </c>
      <c r="K3" s="64"/>
      <c r="L3" s="64"/>
      <c r="M3" s="63" t="s">
        <v>33</v>
      </c>
      <c r="N3" s="61" t="s">
        <v>55</v>
      </c>
      <c r="O3" s="61"/>
      <c r="P3" s="61"/>
      <c r="Q3" s="58"/>
      <c r="R3" s="61"/>
      <c r="S3" s="62"/>
      <c r="T3" s="16" t="s">
        <v>38</v>
      </c>
      <c r="U3" s="17">
        <v>41731</v>
      </c>
      <c r="V3" s="17" t="s">
        <v>40</v>
      </c>
    </row>
    <row r="4" spans="1:22" ht="30.5" customHeight="1">
      <c r="A4" s="54"/>
      <c r="B4" s="55"/>
      <c r="C4" s="67" t="s">
        <v>16</v>
      </c>
      <c r="D4" s="68"/>
      <c r="E4" s="81" t="s">
        <v>52</v>
      </c>
      <c r="F4" s="82"/>
      <c r="G4" s="82"/>
      <c r="H4" s="83"/>
      <c r="I4" s="10" t="s">
        <v>19</v>
      </c>
      <c r="J4" s="61" t="s">
        <v>54</v>
      </c>
      <c r="K4" s="61"/>
      <c r="L4" s="61"/>
      <c r="M4" s="63"/>
      <c r="N4" s="61"/>
      <c r="O4" s="61"/>
      <c r="P4" s="61"/>
      <c r="Q4" s="10" t="s">
        <v>20</v>
      </c>
      <c r="R4" s="61" t="s">
        <v>43</v>
      </c>
      <c r="S4" s="62"/>
      <c r="T4" s="16" t="s">
        <v>39</v>
      </c>
      <c r="U4" s="17">
        <v>39540</v>
      </c>
      <c r="V4" s="17">
        <v>41730</v>
      </c>
    </row>
    <row r="5" spans="1:22" ht="51.5" customHeight="1">
      <c r="A5" s="25"/>
      <c r="B5" s="2" t="s">
        <v>1</v>
      </c>
      <c r="C5" s="56" t="s">
        <v>12</v>
      </c>
      <c r="D5" s="56"/>
      <c r="E5" s="2" t="s">
        <v>2</v>
      </c>
      <c r="F5" s="2" t="s">
        <v>3</v>
      </c>
      <c r="G5" s="2" t="s">
        <v>4</v>
      </c>
      <c r="H5" s="7" t="s">
        <v>31</v>
      </c>
      <c r="I5" s="65" t="s">
        <v>13</v>
      </c>
      <c r="J5" s="66"/>
      <c r="K5" s="2" t="s">
        <v>14</v>
      </c>
      <c r="L5" s="2" t="s">
        <v>5</v>
      </c>
      <c r="M5" s="9" t="s">
        <v>6</v>
      </c>
      <c r="N5" s="9" t="s">
        <v>7</v>
      </c>
      <c r="O5" s="2" t="s">
        <v>8</v>
      </c>
      <c r="P5" s="9" t="s">
        <v>9</v>
      </c>
      <c r="Q5" s="9" t="s">
        <v>10</v>
      </c>
      <c r="R5" s="9" t="s">
        <v>11</v>
      </c>
      <c r="S5" s="26" t="s">
        <v>45</v>
      </c>
      <c r="T5" s="14"/>
    </row>
    <row r="6" spans="1:22" ht="23" customHeight="1">
      <c r="A6" s="27">
        <v>1</v>
      </c>
      <c r="B6" s="30" t="s">
        <v>57</v>
      </c>
      <c r="C6" s="74" t="s">
        <v>61</v>
      </c>
      <c r="D6" s="74"/>
      <c r="E6" s="31">
        <v>29313</v>
      </c>
      <c r="F6" s="32">
        <f>IF(OR(B6="",C6="",E6=""),0,DATEDIF(E6,$U$2, "Y"))</f>
        <v>46</v>
      </c>
      <c r="G6" s="33" t="s">
        <v>42</v>
      </c>
      <c r="H6" s="34" t="s">
        <v>51</v>
      </c>
      <c r="I6" s="77" t="s">
        <v>52</v>
      </c>
      <c r="J6" s="78"/>
      <c r="K6" s="30" t="s">
        <v>54</v>
      </c>
      <c r="L6" s="30" t="s">
        <v>66</v>
      </c>
      <c r="M6" s="30" t="s">
        <v>67</v>
      </c>
      <c r="N6" s="30"/>
      <c r="O6" s="35">
        <f>IF(OR(F6="",G6="",L6=""),0,IF(L6="車椅子",2900,IF(L6="ジョギング",IF(E6&gt;=$U$3,300,IF(AND(E6&lt;$U$3,E6&gt;=$U$4),600,900)),IF(E6&gt;=$U$4,1800,2900))))</f>
        <v>2900</v>
      </c>
      <c r="P6" s="30" t="s">
        <v>43</v>
      </c>
      <c r="Q6" s="30" t="s">
        <v>69</v>
      </c>
      <c r="R6" s="32">
        <f>IF(P6="希望する",500,0)</f>
        <v>500</v>
      </c>
      <c r="S6" s="36">
        <f>O6+R6</f>
        <v>3400</v>
      </c>
      <c r="T6" s="15"/>
    </row>
    <row r="7" spans="1:22" ht="23" customHeight="1">
      <c r="A7" s="27">
        <v>2</v>
      </c>
      <c r="B7" s="30" t="s">
        <v>58</v>
      </c>
      <c r="C7" s="74" t="s">
        <v>62</v>
      </c>
      <c r="D7" s="74"/>
      <c r="E7" s="31">
        <v>41030</v>
      </c>
      <c r="F7" s="32">
        <f t="shared" ref="F7:F35" si="0">IF(OR(B7="",C7="",E7=""),0,DATEDIF(E7,$U$2, "Y"))</f>
        <v>14</v>
      </c>
      <c r="G7" s="33" t="s">
        <v>42</v>
      </c>
      <c r="H7" s="34" t="s">
        <v>51</v>
      </c>
      <c r="I7" s="77" t="s">
        <v>52</v>
      </c>
      <c r="J7" s="78"/>
      <c r="K7" s="30" t="s">
        <v>54</v>
      </c>
      <c r="L7" s="30" t="s">
        <v>46</v>
      </c>
      <c r="M7" s="30" t="s">
        <v>68</v>
      </c>
      <c r="N7" s="30"/>
      <c r="O7" s="35">
        <f t="shared" ref="O7:O35" si="1">IF(OR(F7="",G7="",L7=""),0,IF(L7="車椅子",2900,IF(L7="ジョギング",IF(E7&gt;=$U$3,300,IF(AND(E7&lt;$U$3,E7&gt;=$U$4),600,900)),IF(E7&gt;=$U$4,1800,2900))))</f>
        <v>1800</v>
      </c>
      <c r="P7" s="30"/>
      <c r="Q7" s="30"/>
      <c r="R7" s="32"/>
      <c r="S7" s="36">
        <f t="shared" ref="S7:S35" si="2">O7+R7</f>
        <v>1800</v>
      </c>
      <c r="T7" s="15"/>
    </row>
    <row r="8" spans="1:22" ht="23" customHeight="1">
      <c r="A8" s="27">
        <v>3</v>
      </c>
      <c r="B8" s="30" t="s">
        <v>59</v>
      </c>
      <c r="C8" s="74" t="s">
        <v>63</v>
      </c>
      <c r="D8" s="74"/>
      <c r="E8" s="31">
        <v>43279</v>
      </c>
      <c r="F8" s="32">
        <f t="shared" si="0"/>
        <v>8</v>
      </c>
      <c r="G8" s="33" t="s">
        <v>65</v>
      </c>
      <c r="H8" s="34" t="s">
        <v>51</v>
      </c>
      <c r="I8" s="77" t="s">
        <v>52</v>
      </c>
      <c r="J8" s="78"/>
      <c r="K8" s="30" t="s">
        <v>54</v>
      </c>
      <c r="L8" s="30" t="s">
        <v>41</v>
      </c>
      <c r="M8" s="30"/>
      <c r="N8" s="30"/>
      <c r="O8" s="35">
        <f t="shared" si="1"/>
        <v>300</v>
      </c>
      <c r="P8" s="30"/>
      <c r="Q8" s="30"/>
      <c r="R8" s="32"/>
      <c r="S8" s="36">
        <f t="shared" si="2"/>
        <v>300</v>
      </c>
      <c r="T8" s="15"/>
    </row>
    <row r="9" spans="1:22" ht="23" customHeight="1">
      <c r="A9" s="27">
        <v>4</v>
      </c>
      <c r="B9" s="30" t="s">
        <v>60</v>
      </c>
      <c r="C9" s="74" t="s">
        <v>64</v>
      </c>
      <c r="D9" s="74"/>
      <c r="E9" s="31">
        <v>25856</v>
      </c>
      <c r="F9" s="32">
        <f t="shared" si="0"/>
        <v>56</v>
      </c>
      <c r="G9" s="33" t="s">
        <v>42</v>
      </c>
      <c r="H9" s="34" t="s">
        <v>51</v>
      </c>
      <c r="I9" s="77" t="s">
        <v>52</v>
      </c>
      <c r="J9" s="78"/>
      <c r="K9" s="30" t="s">
        <v>54</v>
      </c>
      <c r="L9" s="30" t="s">
        <v>41</v>
      </c>
      <c r="M9" s="30"/>
      <c r="N9" s="30"/>
      <c r="O9" s="35">
        <f t="shared" si="1"/>
        <v>900</v>
      </c>
      <c r="P9" s="30"/>
      <c r="Q9" s="30"/>
      <c r="R9" s="32"/>
      <c r="S9" s="36">
        <f t="shared" si="2"/>
        <v>900</v>
      </c>
      <c r="T9" s="15"/>
    </row>
    <row r="10" spans="1:22" ht="23" customHeight="1">
      <c r="A10" s="27">
        <v>5</v>
      </c>
      <c r="B10" s="30"/>
      <c r="C10" s="74"/>
      <c r="D10" s="74"/>
      <c r="E10" s="31"/>
      <c r="F10" s="32">
        <f t="shared" si="0"/>
        <v>0</v>
      </c>
      <c r="G10" s="33"/>
      <c r="H10" s="34"/>
      <c r="I10" s="77"/>
      <c r="J10" s="78"/>
      <c r="K10" s="30"/>
      <c r="L10" s="30"/>
      <c r="M10" s="30"/>
      <c r="N10" s="30"/>
      <c r="O10" s="35">
        <f t="shared" si="1"/>
        <v>0</v>
      </c>
      <c r="P10" s="30"/>
      <c r="Q10" s="30"/>
      <c r="R10" s="32"/>
      <c r="S10" s="36">
        <f t="shared" si="2"/>
        <v>0</v>
      </c>
      <c r="T10" s="15"/>
    </row>
    <row r="11" spans="1:22" ht="23" customHeight="1">
      <c r="A11" s="27">
        <v>6</v>
      </c>
      <c r="B11" s="30"/>
      <c r="C11" s="74"/>
      <c r="D11" s="74"/>
      <c r="E11" s="31"/>
      <c r="F11" s="32">
        <f t="shared" si="0"/>
        <v>0</v>
      </c>
      <c r="G11" s="33"/>
      <c r="H11" s="34"/>
      <c r="I11" s="77"/>
      <c r="J11" s="78"/>
      <c r="K11" s="30"/>
      <c r="L11" s="30"/>
      <c r="M11" s="30"/>
      <c r="N11" s="30"/>
      <c r="O11" s="35">
        <f t="shared" si="1"/>
        <v>0</v>
      </c>
      <c r="P11" s="30"/>
      <c r="Q11" s="30"/>
      <c r="R11" s="32"/>
      <c r="S11" s="36">
        <f t="shared" si="2"/>
        <v>0</v>
      </c>
      <c r="T11" s="15"/>
    </row>
    <row r="12" spans="1:22" ht="23" customHeight="1">
      <c r="A12" s="27">
        <v>7</v>
      </c>
      <c r="B12" s="30"/>
      <c r="C12" s="74"/>
      <c r="D12" s="74"/>
      <c r="E12" s="31"/>
      <c r="F12" s="32">
        <f t="shared" si="0"/>
        <v>0</v>
      </c>
      <c r="G12" s="33"/>
      <c r="H12" s="34"/>
      <c r="I12" s="77"/>
      <c r="J12" s="78"/>
      <c r="K12" s="30"/>
      <c r="L12" s="30"/>
      <c r="M12" s="30"/>
      <c r="N12" s="30"/>
      <c r="O12" s="35">
        <f t="shared" si="1"/>
        <v>0</v>
      </c>
      <c r="P12" s="30"/>
      <c r="Q12" s="30"/>
      <c r="R12" s="32"/>
      <c r="S12" s="36">
        <f t="shared" si="2"/>
        <v>0</v>
      </c>
      <c r="T12" s="15"/>
    </row>
    <row r="13" spans="1:22" ht="23" customHeight="1">
      <c r="A13" s="27">
        <v>8</v>
      </c>
      <c r="B13" s="30"/>
      <c r="C13" s="74"/>
      <c r="D13" s="74"/>
      <c r="E13" s="31"/>
      <c r="F13" s="32">
        <f t="shared" si="0"/>
        <v>0</v>
      </c>
      <c r="G13" s="33"/>
      <c r="H13" s="34"/>
      <c r="I13" s="77"/>
      <c r="J13" s="78"/>
      <c r="K13" s="30"/>
      <c r="L13" s="30"/>
      <c r="M13" s="30"/>
      <c r="N13" s="30"/>
      <c r="O13" s="35">
        <f t="shared" si="1"/>
        <v>0</v>
      </c>
      <c r="P13" s="30"/>
      <c r="Q13" s="30"/>
      <c r="R13" s="32"/>
      <c r="S13" s="36">
        <f t="shared" si="2"/>
        <v>0</v>
      </c>
      <c r="T13" s="15"/>
    </row>
    <row r="14" spans="1:22" ht="23" customHeight="1">
      <c r="A14" s="27">
        <v>9</v>
      </c>
      <c r="B14" s="30"/>
      <c r="C14" s="74"/>
      <c r="D14" s="74"/>
      <c r="E14" s="31"/>
      <c r="F14" s="32">
        <f t="shared" si="0"/>
        <v>0</v>
      </c>
      <c r="G14" s="33"/>
      <c r="H14" s="34"/>
      <c r="I14" s="77"/>
      <c r="J14" s="78"/>
      <c r="K14" s="30"/>
      <c r="L14" s="30"/>
      <c r="M14" s="30"/>
      <c r="N14" s="30"/>
      <c r="O14" s="35">
        <f t="shared" si="1"/>
        <v>0</v>
      </c>
      <c r="P14" s="30"/>
      <c r="Q14" s="30"/>
      <c r="R14" s="32"/>
      <c r="S14" s="36">
        <f t="shared" si="2"/>
        <v>0</v>
      </c>
      <c r="T14" s="15"/>
    </row>
    <row r="15" spans="1:22" ht="23" customHeight="1" thickBot="1">
      <c r="A15" s="28">
        <v>10</v>
      </c>
      <c r="B15" s="37"/>
      <c r="C15" s="75"/>
      <c r="D15" s="75"/>
      <c r="E15" s="38"/>
      <c r="F15" s="39">
        <f t="shared" si="0"/>
        <v>0</v>
      </c>
      <c r="G15" s="40"/>
      <c r="H15" s="41"/>
      <c r="I15" s="79"/>
      <c r="J15" s="80"/>
      <c r="K15" s="37"/>
      <c r="L15" s="37"/>
      <c r="M15" s="37"/>
      <c r="N15" s="37"/>
      <c r="O15" s="42">
        <f t="shared" si="1"/>
        <v>0</v>
      </c>
      <c r="P15" s="37"/>
      <c r="Q15" s="37"/>
      <c r="R15" s="39"/>
      <c r="S15" s="43">
        <f t="shared" si="2"/>
        <v>0</v>
      </c>
      <c r="T15" s="15"/>
    </row>
    <row r="16" spans="1:22" ht="23" customHeight="1">
      <c r="A16" s="29">
        <v>11</v>
      </c>
      <c r="B16" s="44"/>
      <c r="C16" s="76"/>
      <c r="D16" s="76"/>
      <c r="E16" s="45"/>
      <c r="F16" s="46">
        <f t="shared" si="0"/>
        <v>0</v>
      </c>
      <c r="G16" s="47"/>
      <c r="H16" s="48"/>
      <c r="I16" s="99"/>
      <c r="J16" s="100"/>
      <c r="K16" s="44"/>
      <c r="L16" s="44"/>
      <c r="M16" s="44"/>
      <c r="N16" s="44"/>
      <c r="O16" s="49">
        <f t="shared" si="1"/>
        <v>0</v>
      </c>
      <c r="P16" s="44"/>
      <c r="Q16" s="44"/>
      <c r="R16" s="46"/>
      <c r="S16" s="50">
        <f t="shared" si="2"/>
        <v>0</v>
      </c>
      <c r="T16" s="15"/>
    </row>
    <row r="17" spans="1:20" ht="23" customHeight="1">
      <c r="A17" s="27">
        <v>12</v>
      </c>
      <c r="B17" s="30"/>
      <c r="C17" s="74"/>
      <c r="D17" s="74"/>
      <c r="E17" s="31"/>
      <c r="F17" s="32">
        <f t="shared" si="0"/>
        <v>0</v>
      </c>
      <c r="G17" s="33"/>
      <c r="H17" s="34"/>
      <c r="I17" s="77"/>
      <c r="J17" s="78"/>
      <c r="K17" s="30"/>
      <c r="L17" s="30"/>
      <c r="M17" s="30"/>
      <c r="N17" s="30"/>
      <c r="O17" s="35">
        <f t="shared" si="1"/>
        <v>0</v>
      </c>
      <c r="P17" s="30"/>
      <c r="Q17" s="30"/>
      <c r="R17" s="32"/>
      <c r="S17" s="36">
        <f t="shared" si="2"/>
        <v>0</v>
      </c>
      <c r="T17" s="15"/>
    </row>
    <row r="18" spans="1:20" ht="23" customHeight="1">
      <c r="A18" s="27">
        <v>13</v>
      </c>
      <c r="B18" s="30"/>
      <c r="C18" s="74"/>
      <c r="D18" s="74"/>
      <c r="E18" s="31"/>
      <c r="F18" s="32">
        <f t="shared" si="0"/>
        <v>0</v>
      </c>
      <c r="G18" s="33"/>
      <c r="H18" s="34"/>
      <c r="I18" s="77"/>
      <c r="J18" s="78"/>
      <c r="K18" s="30"/>
      <c r="L18" s="30"/>
      <c r="M18" s="30"/>
      <c r="N18" s="30"/>
      <c r="O18" s="35">
        <f t="shared" si="1"/>
        <v>0</v>
      </c>
      <c r="P18" s="30"/>
      <c r="Q18" s="30"/>
      <c r="R18" s="32"/>
      <c r="S18" s="36">
        <f t="shared" si="2"/>
        <v>0</v>
      </c>
      <c r="T18" s="15"/>
    </row>
    <row r="19" spans="1:20" ht="23" customHeight="1">
      <c r="A19" s="27">
        <v>14</v>
      </c>
      <c r="B19" s="30"/>
      <c r="C19" s="74"/>
      <c r="D19" s="74"/>
      <c r="E19" s="31"/>
      <c r="F19" s="32">
        <f t="shared" si="0"/>
        <v>0</v>
      </c>
      <c r="G19" s="33"/>
      <c r="H19" s="34"/>
      <c r="I19" s="77"/>
      <c r="J19" s="78"/>
      <c r="K19" s="30"/>
      <c r="L19" s="30"/>
      <c r="M19" s="30"/>
      <c r="N19" s="30"/>
      <c r="O19" s="35">
        <f t="shared" si="1"/>
        <v>0</v>
      </c>
      <c r="P19" s="30"/>
      <c r="Q19" s="30"/>
      <c r="R19" s="32"/>
      <c r="S19" s="36">
        <f t="shared" si="2"/>
        <v>0</v>
      </c>
      <c r="T19" s="15"/>
    </row>
    <row r="20" spans="1:20" ht="23" customHeight="1">
      <c r="A20" s="27">
        <v>15</v>
      </c>
      <c r="B20" s="30"/>
      <c r="C20" s="74"/>
      <c r="D20" s="74"/>
      <c r="E20" s="31"/>
      <c r="F20" s="32">
        <f t="shared" si="0"/>
        <v>0</v>
      </c>
      <c r="G20" s="33"/>
      <c r="H20" s="34"/>
      <c r="I20" s="77"/>
      <c r="J20" s="78"/>
      <c r="K20" s="30"/>
      <c r="L20" s="30"/>
      <c r="M20" s="30"/>
      <c r="N20" s="30"/>
      <c r="O20" s="35">
        <f t="shared" si="1"/>
        <v>0</v>
      </c>
      <c r="P20" s="30"/>
      <c r="Q20" s="30"/>
      <c r="R20" s="32"/>
      <c r="S20" s="36">
        <f t="shared" si="2"/>
        <v>0</v>
      </c>
      <c r="T20" s="15"/>
    </row>
    <row r="21" spans="1:20" ht="23" customHeight="1">
      <c r="A21" s="27">
        <v>16</v>
      </c>
      <c r="B21" s="30"/>
      <c r="C21" s="74"/>
      <c r="D21" s="74"/>
      <c r="E21" s="31"/>
      <c r="F21" s="32">
        <f t="shared" si="0"/>
        <v>0</v>
      </c>
      <c r="G21" s="33"/>
      <c r="H21" s="34"/>
      <c r="I21" s="77"/>
      <c r="J21" s="78"/>
      <c r="K21" s="30"/>
      <c r="L21" s="30"/>
      <c r="M21" s="30"/>
      <c r="N21" s="30"/>
      <c r="O21" s="35">
        <f t="shared" si="1"/>
        <v>0</v>
      </c>
      <c r="P21" s="30"/>
      <c r="Q21" s="30"/>
      <c r="R21" s="32"/>
      <c r="S21" s="36">
        <f t="shared" si="2"/>
        <v>0</v>
      </c>
      <c r="T21" s="15"/>
    </row>
    <row r="22" spans="1:20" ht="23" customHeight="1">
      <c r="A22" s="27">
        <v>17</v>
      </c>
      <c r="B22" s="30"/>
      <c r="C22" s="74"/>
      <c r="D22" s="74"/>
      <c r="E22" s="31"/>
      <c r="F22" s="32">
        <f t="shared" si="0"/>
        <v>0</v>
      </c>
      <c r="G22" s="33"/>
      <c r="H22" s="34"/>
      <c r="I22" s="77"/>
      <c r="J22" s="78"/>
      <c r="K22" s="30"/>
      <c r="L22" s="30"/>
      <c r="M22" s="30"/>
      <c r="N22" s="30"/>
      <c r="O22" s="35">
        <f t="shared" si="1"/>
        <v>0</v>
      </c>
      <c r="P22" s="30"/>
      <c r="Q22" s="30"/>
      <c r="R22" s="32"/>
      <c r="S22" s="36">
        <f t="shared" si="2"/>
        <v>0</v>
      </c>
      <c r="T22" s="15"/>
    </row>
    <row r="23" spans="1:20" ht="23" customHeight="1">
      <c r="A23" s="27">
        <v>18</v>
      </c>
      <c r="B23" s="30"/>
      <c r="C23" s="74"/>
      <c r="D23" s="74"/>
      <c r="E23" s="31"/>
      <c r="F23" s="32">
        <f t="shared" si="0"/>
        <v>0</v>
      </c>
      <c r="G23" s="33"/>
      <c r="H23" s="34"/>
      <c r="I23" s="77"/>
      <c r="J23" s="78"/>
      <c r="K23" s="30"/>
      <c r="L23" s="30"/>
      <c r="M23" s="30"/>
      <c r="N23" s="30"/>
      <c r="O23" s="35">
        <f t="shared" si="1"/>
        <v>0</v>
      </c>
      <c r="P23" s="30"/>
      <c r="Q23" s="30"/>
      <c r="R23" s="32"/>
      <c r="S23" s="36">
        <f t="shared" si="2"/>
        <v>0</v>
      </c>
      <c r="T23" s="15"/>
    </row>
    <row r="24" spans="1:20" ht="23" customHeight="1">
      <c r="A24" s="27">
        <v>19</v>
      </c>
      <c r="B24" s="30"/>
      <c r="C24" s="74"/>
      <c r="D24" s="74"/>
      <c r="E24" s="31"/>
      <c r="F24" s="32">
        <f t="shared" si="0"/>
        <v>0</v>
      </c>
      <c r="G24" s="33"/>
      <c r="H24" s="34"/>
      <c r="I24" s="77"/>
      <c r="J24" s="78"/>
      <c r="K24" s="30"/>
      <c r="L24" s="30"/>
      <c r="M24" s="30"/>
      <c r="N24" s="30"/>
      <c r="O24" s="35">
        <f t="shared" si="1"/>
        <v>0</v>
      </c>
      <c r="P24" s="30"/>
      <c r="Q24" s="30"/>
      <c r="R24" s="32"/>
      <c r="S24" s="36">
        <f t="shared" si="2"/>
        <v>0</v>
      </c>
      <c r="T24" s="15"/>
    </row>
    <row r="25" spans="1:20" ht="23" customHeight="1" thickBot="1">
      <c r="A25" s="28">
        <v>20</v>
      </c>
      <c r="B25" s="37"/>
      <c r="C25" s="75"/>
      <c r="D25" s="75"/>
      <c r="E25" s="38"/>
      <c r="F25" s="39">
        <f t="shared" si="0"/>
        <v>0</v>
      </c>
      <c r="G25" s="40"/>
      <c r="H25" s="41"/>
      <c r="I25" s="79"/>
      <c r="J25" s="80"/>
      <c r="K25" s="37"/>
      <c r="L25" s="37"/>
      <c r="M25" s="37"/>
      <c r="N25" s="37"/>
      <c r="O25" s="42">
        <f t="shared" si="1"/>
        <v>0</v>
      </c>
      <c r="P25" s="37"/>
      <c r="Q25" s="37"/>
      <c r="R25" s="39"/>
      <c r="S25" s="43">
        <f t="shared" si="2"/>
        <v>0</v>
      </c>
      <c r="T25" s="15"/>
    </row>
    <row r="26" spans="1:20" ht="23" customHeight="1">
      <c r="A26" s="29">
        <v>21</v>
      </c>
      <c r="B26" s="44"/>
      <c r="C26" s="76"/>
      <c r="D26" s="76"/>
      <c r="E26" s="45"/>
      <c r="F26" s="46">
        <f t="shared" si="0"/>
        <v>0</v>
      </c>
      <c r="G26" s="47"/>
      <c r="H26" s="48"/>
      <c r="I26" s="99"/>
      <c r="J26" s="100"/>
      <c r="K26" s="44"/>
      <c r="L26" s="44"/>
      <c r="M26" s="44"/>
      <c r="N26" s="44"/>
      <c r="O26" s="49">
        <f t="shared" si="1"/>
        <v>0</v>
      </c>
      <c r="P26" s="44"/>
      <c r="Q26" s="44"/>
      <c r="R26" s="46"/>
      <c r="S26" s="50">
        <f t="shared" si="2"/>
        <v>0</v>
      </c>
      <c r="T26" s="15"/>
    </row>
    <row r="27" spans="1:20" ht="23" customHeight="1">
      <c r="A27" s="27">
        <v>22</v>
      </c>
      <c r="B27" s="30"/>
      <c r="C27" s="74"/>
      <c r="D27" s="74"/>
      <c r="E27" s="31"/>
      <c r="F27" s="32">
        <f t="shared" si="0"/>
        <v>0</v>
      </c>
      <c r="G27" s="33"/>
      <c r="H27" s="34"/>
      <c r="I27" s="77"/>
      <c r="J27" s="78"/>
      <c r="K27" s="30"/>
      <c r="L27" s="30"/>
      <c r="M27" s="30"/>
      <c r="N27" s="30"/>
      <c r="O27" s="35">
        <f t="shared" si="1"/>
        <v>0</v>
      </c>
      <c r="P27" s="30"/>
      <c r="Q27" s="30"/>
      <c r="R27" s="32"/>
      <c r="S27" s="36">
        <f t="shared" si="2"/>
        <v>0</v>
      </c>
      <c r="T27" s="15"/>
    </row>
    <row r="28" spans="1:20" ht="23" customHeight="1">
      <c r="A28" s="27">
        <v>23</v>
      </c>
      <c r="B28" s="30"/>
      <c r="C28" s="74"/>
      <c r="D28" s="74"/>
      <c r="E28" s="31"/>
      <c r="F28" s="32">
        <f t="shared" si="0"/>
        <v>0</v>
      </c>
      <c r="G28" s="33"/>
      <c r="H28" s="34"/>
      <c r="I28" s="77"/>
      <c r="J28" s="78"/>
      <c r="K28" s="30"/>
      <c r="L28" s="30"/>
      <c r="M28" s="30"/>
      <c r="N28" s="30"/>
      <c r="O28" s="35">
        <f t="shared" si="1"/>
        <v>0</v>
      </c>
      <c r="P28" s="30"/>
      <c r="Q28" s="30"/>
      <c r="R28" s="32"/>
      <c r="S28" s="36">
        <f t="shared" si="2"/>
        <v>0</v>
      </c>
      <c r="T28" s="15"/>
    </row>
    <row r="29" spans="1:20" ht="23" customHeight="1">
      <c r="A29" s="27">
        <v>24</v>
      </c>
      <c r="B29" s="30"/>
      <c r="C29" s="74"/>
      <c r="D29" s="74"/>
      <c r="E29" s="31"/>
      <c r="F29" s="32">
        <f t="shared" si="0"/>
        <v>0</v>
      </c>
      <c r="G29" s="33"/>
      <c r="H29" s="34"/>
      <c r="I29" s="77"/>
      <c r="J29" s="78"/>
      <c r="K29" s="30"/>
      <c r="L29" s="30"/>
      <c r="M29" s="30"/>
      <c r="N29" s="30"/>
      <c r="O29" s="35">
        <f t="shared" si="1"/>
        <v>0</v>
      </c>
      <c r="P29" s="30"/>
      <c r="Q29" s="30"/>
      <c r="R29" s="32"/>
      <c r="S29" s="36">
        <f t="shared" si="2"/>
        <v>0</v>
      </c>
      <c r="T29" s="15"/>
    </row>
    <row r="30" spans="1:20" ht="23" customHeight="1">
      <c r="A30" s="27">
        <v>25</v>
      </c>
      <c r="B30" s="30"/>
      <c r="C30" s="74"/>
      <c r="D30" s="74"/>
      <c r="E30" s="31"/>
      <c r="F30" s="32">
        <f t="shared" si="0"/>
        <v>0</v>
      </c>
      <c r="G30" s="33"/>
      <c r="H30" s="34"/>
      <c r="I30" s="77"/>
      <c r="J30" s="78"/>
      <c r="K30" s="30"/>
      <c r="L30" s="30"/>
      <c r="M30" s="30"/>
      <c r="N30" s="30"/>
      <c r="O30" s="35">
        <f t="shared" si="1"/>
        <v>0</v>
      </c>
      <c r="P30" s="30"/>
      <c r="Q30" s="30"/>
      <c r="R30" s="32"/>
      <c r="S30" s="36">
        <f t="shared" si="2"/>
        <v>0</v>
      </c>
      <c r="T30" s="15"/>
    </row>
    <row r="31" spans="1:20" ht="23" customHeight="1">
      <c r="A31" s="27">
        <v>26</v>
      </c>
      <c r="B31" s="30"/>
      <c r="C31" s="74"/>
      <c r="D31" s="74"/>
      <c r="E31" s="31"/>
      <c r="F31" s="32">
        <f t="shared" si="0"/>
        <v>0</v>
      </c>
      <c r="G31" s="33"/>
      <c r="H31" s="34"/>
      <c r="I31" s="77"/>
      <c r="J31" s="78"/>
      <c r="K31" s="30"/>
      <c r="L31" s="30"/>
      <c r="M31" s="30"/>
      <c r="N31" s="30"/>
      <c r="O31" s="35">
        <f t="shared" si="1"/>
        <v>0</v>
      </c>
      <c r="P31" s="30"/>
      <c r="Q31" s="30"/>
      <c r="R31" s="32"/>
      <c r="S31" s="36">
        <f t="shared" si="2"/>
        <v>0</v>
      </c>
      <c r="T31" s="15"/>
    </row>
    <row r="32" spans="1:20" ht="23" customHeight="1">
      <c r="A32" s="27">
        <v>27</v>
      </c>
      <c r="B32" s="30"/>
      <c r="C32" s="74"/>
      <c r="D32" s="74"/>
      <c r="E32" s="31"/>
      <c r="F32" s="32">
        <f t="shared" si="0"/>
        <v>0</v>
      </c>
      <c r="G32" s="33"/>
      <c r="H32" s="34"/>
      <c r="I32" s="77"/>
      <c r="J32" s="78"/>
      <c r="K32" s="30"/>
      <c r="L32" s="30"/>
      <c r="M32" s="30"/>
      <c r="N32" s="30"/>
      <c r="O32" s="35">
        <f t="shared" si="1"/>
        <v>0</v>
      </c>
      <c r="P32" s="30"/>
      <c r="Q32" s="30"/>
      <c r="R32" s="32"/>
      <c r="S32" s="36">
        <f t="shared" si="2"/>
        <v>0</v>
      </c>
      <c r="T32" s="15"/>
    </row>
    <row r="33" spans="1:20" ht="23" customHeight="1">
      <c r="A33" s="27">
        <v>28</v>
      </c>
      <c r="B33" s="30"/>
      <c r="C33" s="74"/>
      <c r="D33" s="74"/>
      <c r="E33" s="31"/>
      <c r="F33" s="32">
        <f t="shared" si="0"/>
        <v>0</v>
      </c>
      <c r="G33" s="33"/>
      <c r="H33" s="34"/>
      <c r="I33" s="77"/>
      <c r="J33" s="78"/>
      <c r="K33" s="30"/>
      <c r="L33" s="30"/>
      <c r="M33" s="30"/>
      <c r="N33" s="30"/>
      <c r="O33" s="35">
        <f t="shared" si="1"/>
        <v>0</v>
      </c>
      <c r="P33" s="30"/>
      <c r="Q33" s="30"/>
      <c r="R33" s="32"/>
      <c r="S33" s="36">
        <f t="shared" si="2"/>
        <v>0</v>
      </c>
      <c r="T33" s="15"/>
    </row>
    <row r="34" spans="1:20" ht="23" customHeight="1">
      <c r="A34" s="27">
        <v>29</v>
      </c>
      <c r="B34" s="30"/>
      <c r="C34" s="74"/>
      <c r="D34" s="74"/>
      <c r="E34" s="31"/>
      <c r="F34" s="32">
        <f t="shared" si="0"/>
        <v>0</v>
      </c>
      <c r="G34" s="33"/>
      <c r="H34" s="34"/>
      <c r="I34" s="77"/>
      <c r="J34" s="78"/>
      <c r="K34" s="30"/>
      <c r="L34" s="30"/>
      <c r="M34" s="30"/>
      <c r="N34" s="30"/>
      <c r="O34" s="35">
        <f t="shared" si="1"/>
        <v>0</v>
      </c>
      <c r="P34" s="30"/>
      <c r="Q34" s="30"/>
      <c r="R34" s="32"/>
      <c r="S34" s="36">
        <f t="shared" si="2"/>
        <v>0</v>
      </c>
      <c r="T34" s="15"/>
    </row>
    <row r="35" spans="1:20" ht="23" customHeight="1" thickBot="1">
      <c r="A35" s="28">
        <v>30</v>
      </c>
      <c r="B35" s="37"/>
      <c r="C35" s="75"/>
      <c r="D35" s="75"/>
      <c r="E35" s="38"/>
      <c r="F35" s="39">
        <f t="shared" si="0"/>
        <v>0</v>
      </c>
      <c r="G35" s="40"/>
      <c r="H35" s="41"/>
      <c r="I35" s="79"/>
      <c r="J35" s="80"/>
      <c r="K35" s="37"/>
      <c r="L35" s="37"/>
      <c r="M35" s="37"/>
      <c r="N35" s="37"/>
      <c r="O35" s="42">
        <f t="shared" si="1"/>
        <v>0</v>
      </c>
      <c r="P35" s="37"/>
      <c r="Q35" s="37"/>
      <c r="R35" s="39"/>
      <c r="S35" s="43">
        <f t="shared" si="2"/>
        <v>0</v>
      </c>
      <c r="T35" s="15"/>
    </row>
    <row r="36" spans="1:20" ht="22" customHeight="1" thickBot="1">
      <c r="B36" s="51"/>
      <c r="C36" s="51"/>
      <c r="D36" s="51"/>
      <c r="E36" s="51"/>
      <c r="F36" s="51"/>
      <c r="G36" s="51"/>
      <c r="H36" s="51"/>
      <c r="I36" s="51"/>
      <c r="J36" s="51"/>
      <c r="K36" s="51"/>
      <c r="L36" s="51"/>
      <c r="M36" s="51"/>
      <c r="N36" s="51"/>
      <c r="O36" s="51"/>
      <c r="P36" s="51"/>
      <c r="Q36" s="51"/>
      <c r="R36" s="52" t="s">
        <v>23</v>
      </c>
      <c r="S36" s="53">
        <f>SUM(S6:S35)</f>
        <v>6400</v>
      </c>
    </row>
    <row r="37" spans="1:20" ht="18.5" thickBot="1"/>
    <row r="38" spans="1:20" ht="38" customHeight="1" thickBot="1">
      <c r="A38" s="84" t="s">
        <v>27</v>
      </c>
      <c r="B38" s="85"/>
      <c r="C38" s="85"/>
      <c r="D38" s="85"/>
      <c r="E38" s="85"/>
      <c r="F38" s="85"/>
      <c r="G38" s="85"/>
      <c r="H38" s="85"/>
      <c r="I38" s="85"/>
      <c r="J38" s="85"/>
      <c r="K38" s="85"/>
      <c r="L38" s="85"/>
      <c r="M38" s="85"/>
      <c r="N38" s="85"/>
      <c r="O38" s="85"/>
      <c r="P38" s="85"/>
      <c r="Q38" s="85"/>
      <c r="R38" s="85"/>
      <c r="S38" s="86"/>
      <c r="T38" s="19"/>
    </row>
    <row r="39" spans="1:20" ht="18" customHeight="1">
      <c r="A39" s="87" t="s">
        <v>26</v>
      </c>
      <c r="B39" s="88"/>
      <c r="C39" s="88"/>
      <c r="D39" s="88"/>
      <c r="E39" s="88"/>
      <c r="F39" s="88"/>
      <c r="G39" s="88"/>
      <c r="H39" s="88"/>
      <c r="I39" s="88"/>
      <c r="J39" s="88"/>
      <c r="K39" s="88"/>
      <c r="L39" s="88"/>
      <c r="M39" s="88"/>
      <c r="N39" s="88"/>
      <c r="O39" s="88"/>
      <c r="P39" s="88"/>
      <c r="Q39" s="88"/>
      <c r="R39" s="88"/>
      <c r="S39" s="89"/>
      <c r="T39" s="4"/>
    </row>
    <row r="40" spans="1:20">
      <c r="A40" s="90"/>
      <c r="B40" s="91"/>
      <c r="C40" s="91"/>
      <c r="D40" s="91"/>
      <c r="E40" s="91"/>
      <c r="F40" s="91"/>
      <c r="G40" s="91"/>
      <c r="H40" s="91"/>
      <c r="I40" s="91"/>
      <c r="J40" s="91"/>
      <c r="K40" s="91"/>
      <c r="L40" s="91"/>
      <c r="M40" s="91"/>
      <c r="N40" s="91"/>
      <c r="O40" s="91"/>
      <c r="P40" s="91"/>
      <c r="Q40" s="91"/>
      <c r="R40" s="91"/>
      <c r="S40" s="92"/>
      <c r="T40" s="4"/>
    </row>
    <row r="41" spans="1:20">
      <c r="A41" s="90"/>
      <c r="B41" s="91"/>
      <c r="C41" s="91"/>
      <c r="D41" s="91"/>
      <c r="E41" s="91"/>
      <c r="F41" s="91"/>
      <c r="G41" s="91"/>
      <c r="H41" s="91"/>
      <c r="I41" s="91"/>
      <c r="J41" s="91"/>
      <c r="K41" s="91"/>
      <c r="L41" s="91"/>
      <c r="M41" s="91"/>
      <c r="N41" s="91"/>
      <c r="O41" s="91"/>
      <c r="P41" s="91"/>
      <c r="Q41" s="91"/>
      <c r="R41" s="91"/>
      <c r="S41" s="92"/>
      <c r="T41" s="4"/>
    </row>
    <row r="42" spans="1:20">
      <c r="A42" s="90"/>
      <c r="B42" s="91"/>
      <c r="C42" s="91"/>
      <c r="D42" s="91"/>
      <c r="E42" s="91"/>
      <c r="F42" s="91"/>
      <c r="G42" s="91"/>
      <c r="H42" s="91"/>
      <c r="I42" s="91"/>
      <c r="J42" s="91"/>
      <c r="K42" s="91"/>
      <c r="L42" s="91"/>
      <c r="M42" s="91"/>
      <c r="N42" s="91"/>
      <c r="O42" s="91"/>
      <c r="P42" s="91"/>
      <c r="Q42" s="91"/>
      <c r="R42" s="91"/>
      <c r="S42" s="92"/>
      <c r="T42" s="4"/>
    </row>
    <row r="43" spans="1:20">
      <c r="A43" s="90"/>
      <c r="B43" s="91"/>
      <c r="C43" s="91"/>
      <c r="D43" s="91"/>
      <c r="E43" s="91"/>
      <c r="F43" s="91"/>
      <c r="G43" s="91"/>
      <c r="H43" s="91"/>
      <c r="I43" s="91"/>
      <c r="J43" s="91"/>
      <c r="K43" s="91"/>
      <c r="L43" s="91"/>
      <c r="M43" s="91"/>
      <c r="N43" s="91"/>
      <c r="O43" s="91"/>
      <c r="P43" s="91"/>
      <c r="Q43" s="91"/>
      <c r="R43" s="91"/>
      <c r="S43" s="92"/>
      <c r="T43" s="4"/>
    </row>
    <row r="44" spans="1:20">
      <c r="A44" s="90"/>
      <c r="B44" s="91"/>
      <c r="C44" s="91"/>
      <c r="D44" s="91"/>
      <c r="E44" s="91"/>
      <c r="F44" s="91"/>
      <c r="G44" s="91"/>
      <c r="H44" s="91"/>
      <c r="I44" s="91"/>
      <c r="J44" s="91"/>
      <c r="K44" s="91"/>
      <c r="L44" s="91"/>
      <c r="M44" s="91"/>
      <c r="N44" s="91"/>
      <c r="O44" s="91"/>
      <c r="P44" s="91"/>
      <c r="Q44" s="91"/>
      <c r="R44" s="91"/>
      <c r="S44" s="92"/>
      <c r="T44" s="4"/>
    </row>
    <row r="45" spans="1:20">
      <c r="A45" s="90"/>
      <c r="B45" s="91"/>
      <c r="C45" s="91"/>
      <c r="D45" s="91"/>
      <c r="E45" s="91"/>
      <c r="F45" s="91"/>
      <c r="G45" s="91"/>
      <c r="H45" s="91"/>
      <c r="I45" s="91"/>
      <c r="J45" s="91"/>
      <c r="K45" s="91"/>
      <c r="L45" s="91"/>
      <c r="M45" s="91"/>
      <c r="N45" s="91"/>
      <c r="O45" s="91"/>
      <c r="P45" s="91"/>
      <c r="Q45" s="91"/>
      <c r="R45" s="91"/>
      <c r="S45" s="92"/>
      <c r="T45" s="4"/>
    </row>
    <row r="46" spans="1:20">
      <c r="A46" s="90"/>
      <c r="B46" s="91"/>
      <c r="C46" s="91"/>
      <c r="D46" s="91"/>
      <c r="E46" s="91"/>
      <c r="F46" s="91"/>
      <c r="G46" s="91"/>
      <c r="H46" s="91"/>
      <c r="I46" s="91"/>
      <c r="J46" s="91"/>
      <c r="K46" s="91"/>
      <c r="L46" s="91"/>
      <c r="M46" s="91"/>
      <c r="N46" s="91"/>
      <c r="O46" s="91"/>
      <c r="P46" s="91"/>
      <c r="Q46" s="91"/>
      <c r="R46" s="91"/>
      <c r="S46" s="92"/>
      <c r="T46" s="4"/>
    </row>
    <row r="47" spans="1:20">
      <c r="A47" s="90"/>
      <c r="B47" s="91"/>
      <c r="C47" s="91"/>
      <c r="D47" s="91"/>
      <c r="E47" s="91"/>
      <c r="F47" s="91"/>
      <c r="G47" s="91"/>
      <c r="H47" s="91"/>
      <c r="I47" s="91"/>
      <c r="J47" s="91"/>
      <c r="K47" s="91"/>
      <c r="L47" s="91"/>
      <c r="M47" s="91"/>
      <c r="N47" s="91"/>
      <c r="O47" s="91"/>
      <c r="P47" s="91"/>
      <c r="Q47" s="91"/>
      <c r="R47" s="91"/>
      <c r="S47" s="92"/>
      <c r="T47" s="4"/>
    </row>
    <row r="48" spans="1:20">
      <c r="A48" s="90"/>
      <c r="B48" s="91"/>
      <c r="C48" s="91"/>
      <c r="D48" s="91"/>
      <c r="E48" s="91"/>
      <c r="F48" s="91"/>
      <c r="G48" s="91"/>
      <c r="H48" s="91"/>
      <c r="I48" s="91"/>
      <c r="J48" s="91"/>
      <c r="K48" s="91"/>
      <c r="L48" s="91"/>
      <c r="M48" s="91"/>
      <c r="N48" s="91"/>
      <c r="O48" s="91"/>
      <c r="P48" s="91"/>
      <c r="Q48" s="91"/>
      <c r="R48" s="91"/>
      <c r="S48" s="92"/>
      <c r="T48" s="4"/>
    </row>
    <row r="49" spans="1:20">
      <c r="A49" s="90"/>
      <c r="B49" s="91"/>
      <c r="C49" s="91"/>
      <c r="D49" s="91"/>
      <c r="E49" s="91"/>
      <c r="F49" s="91"/>
      <c r="G49" s="91"/>
      <c r="H49" s="91"/>
      <c r="I49" s="91"/>
      <c r="J49" s="91"/>
      <c r="K49" s="91"/>
      <c r="L49" s="91"/>
      <c r="M49" s="91"/>
      <c r="N49" s="91"/>
      <c r="O49" s="91"/>
      <c r="P49" s="91"/>
      <c r="Q49" s="91"/>
      <c r="R49" s="91"/>
      <c r="S49" s="92"/>
      <c r="T49" s="4"/>
    </row>
    <row r="50" spans="1:20">
      <c r="A50" s="90"/>
      <c r="B50" s="91"/>
      <c r="C50" s="91"/>
      <c r="D50" s="91"/>
      <c r="E50" s="91"/>
      <c r="F50" s="91"/>
      <c r="G50" s="91"/>
      <c r="H50" s="91"/>
      <c r="I50" s="91"/>
      <c r="J50" s="91"/>
      <c r="K50" s="91"/>
      <c r="L50" s="91"/>
      <c r="M50" s="91"/>
      <c r="N50" s="91"/>
      <c r="O50" s="91"/>
      <c r="P50" s="91"/>
      <c r="Q50" s="91"/>
      <c r="R50" s="91"/>
      <c r="S50" s="92"/>
      <c r="T50" s="4"/>
    </row>
    <row r="51" spans="1:20">
      <c r="A51" s="90"/>
      <c r="B51" s="91"/>
      <c r="C51" s="91"/>
      <c r="D51" s="91"/>
      <c r="E51" s="91"/>
      <c r="F51" s="91"/>
      <c r="G51" s="91"/>
      <c r="H51" s="91"/>
      <c r="I51" s="91"/>
      <c r="J51" s="91"/>
      <c r="K51" s="91"/>
      <c r="L51" s="91"/>
      <c r="M51" s="91"/>
      <c r="N51" s="91"/>
      <c r="O51" s="91"/>
      <c r="P51" s="91"/>
      <c r="Q51" s="91"/>
      <c r="R51" s="91"/>
      <c r="S51" s="92"/>
      <c r="T51" s="4"/>
    </row>
    <row r="52" spans="1:20">
      <c r="A52" s="90"/>
      <c r="B52" s="91"/>
      <c r="C52" s="91"/>
      <c r="D52" s="91"/>
      <c r="E52" s="91"/>
      <c r="F52" s="91"/>
      <c r="G52" s="91"/>
      <c r="H52" s="91"/>
      <c r="I52" s="91"/>
      <c r="J52" s="91"/>
      <c r="K52" s="91"/>
      <c r="L52" s="91"/>
      <c r="M52" s="91"/>
      <c r="N52" s="91"/>
      <c r="O52" s="91"/>
      <c r="P52" s="91"/>
      <c r="Q52" s="91"/>
      <c r="R52" s="91"/>
      <c r="S52" s="92"/>
      <c r="T52" s="4"/>
    </row>
    <row r="53" spans="1:20">
      <c r="A53" s="90"/>
      <c r="B53" s="91"/>
      <c r="C53" s="91"/>
      <c r="D53" s="91"/>
      <c r="E53" s="91"/>
      <c r="F53" s="91"/>
      <c r="G53" s="91"/>
      <c r="H53" s="91"/>
      <c r="I53" s="91"/>
      <c r="J53" s="91"/>
      <c r="K53" s="91"/>
      <c r="L53" s="91"/>
      <c r="M53" s="91"/>
      <c r="N53" s="91"/>
      <c r="O53" s="91"/>
      <c r="P53" s="91"/>
      <c r="Q53" s="91"/>
      <c r="R53" s="91"/>
      <c r="S53" s="92"/>
      <c r="T53" s="4"/>
    </row>
    <row r="54" spans="1:20">
      <c r="A54" s="90"/>
      <c r="B54" s="91"/>
      <c r="C54" s="91"/>
      <c r="D54" s="91"/>
      <c r="E54" s="91"/>
      <c r="F54" s="91"/>
      <c r="G54" s="91"/>
      <c r="H54" s="91"/>
      <c r="I54" s="91"/>
      <c r="J54" s="91"/>
      <c r="K54" s="91"/>
      <c r="L54" s="91"/>
      <c r="M54" s="91"/>
      <c r="N54" s="91"/>
      <c r="O54" s="91"/>
      <c r="P54" s="91"/>
      <c r="Q54" s="91"/>
      <c r="R54" s="91"/>
      <c r="S54" s="92"/>
      <c r="T54" s="4"/>
    </row>
    <row r="55" spans="1:20">
      <c r="A55" s="90"/>
      <c r="B55" s="91"/>
      <c r="C55" s="91"/>
      <c r="D55" s="91"/>
      <c r="E55" s="91"/>
      <c r="F55" s="91"/>
      <c r="G55" s="91"/>
      <c r="H55" s="91"/>
      <c r="I55" s="91"/>
      <c r="J55" s="91"/>
      <c r="K55" s="91"/>
      <c r="L55" s="91"/>
      <c r="M55" s="91"/>
      <c r="N55" s="91"/>
      <c r="O55" s="91"/>
      <c r="P55" s="91"/>
      <c r="Q55" s="91"/>
      <c r="R55" s="91"/>
      <c r="S55" s="92"/>
      <c r="T55" s="4"/>
    </row>
    <row r="56" spans="1:20">
      <c r="A56" s="90"/>
      <c r="B56" s="91"/>
      <c r="C56" s="91"/>
      <c r="D56" s="91"/>
      <c r="E56" s="91"/>
      <c r="F56" s="91"/>
      <c r="G56" s="91"/>
      <c r="H56" s="91"/>
      <c r="I56" s="91"/>
      <c r="J56" s="91"/>
      <c r="K56" s="91"/>
      <c r="L56" s="91"/>
      <c r="M56" s="91"/>
      <c r="N56" s="91"/>
      <c r="O56" s="91"/>
      <c r="P56" s="91"/>
      <c r="Q56" s="91"/>
      <c r="R56" s="91"/>
      <c r="S56" s="92"/>
      <c r="T56" s="4"/>
    </row>
    <row r="57" spans="1:20">
      <c r="A57" s="90"/>
      <c r="B57" s="91"/>
      <c r="C57" s="91"/>
      <c r="D57" s="91"/>
      <c r="E57" s="91"/>
      <c r="F57" s="91"/>
      <c r="G57" s="91"/>
      <c r="H57" s="91"/>
      <c r="I57" s="91"/>
      <c r="J57" s="91"/>
      <c r="K57" s="91"/>
      <c r="L57" s="91"/>
      <c r="M57" s="91"/>
      <c r="N57" s="91"/>
      <c r="O57" s="91"/>
      <c r="P57" s="91"/>
      <c r="Q57" s="91"/>
      <c r="R57" s="91"/>
      <c r="S57" s="92"/>
      <c r="T57" s="4"/>
    </row>
    <row r="58" spans="1:20">
      <c r="A58" s="90"/>
      <c r="B58" s="91"/>
      <c r="C58" s="91"/>
      <c r="D58" s="91"/>
      <c r="E58" s="91"/>
      <c r="F58" s="91"/>
      <c r="G58" s="91"/>
      <c r="H58" s="91"/>
      <c r="I58" s="91"/>
      <c r="J58" s="91"/>
      <c r="K58" s="91"/>
      <c r="L58" s="91"/>
      <c r="M58" s="91"/>
      <c r="N58" s="91"/>
      <c r="O58" s="91"/>
      <c r="P58" s="91"/>
      <c r="Q58" s="91"/>
      <c r="R58" s="91"/>
      <c r="S58" s="92"/>
      <c r="T58" s="4"/>
    </row>
    <row r="59" spans="1:20">
      <c r="A59" s="90"/>
      <c r="B59" s="91"/>
      <c r="C59" s="91"/>
      <c r="D59" s="91"/>
      <c r="E59" s="91"/>
      <c r="F59" s="91"/>
      <c r="G59" s="91"/>
      <c r="H59" s="91"/>
      <c r="I59" s="91"/>
      <c r="J59" s="91"/>
      <c r="K59" s="91"/>
      <c r="L59" s="91"/>
      <c r="M59" s="91"/>
      <c r="N59" s="91"/>
      <c r="O59" s="91"/>
      <c r="P59" s="91"/>
      <c r="Q59" s="91"/>
      <c r="R59" s="91"/>
      <c r="S59" s="92"/>
      <c r="T59" s="4"/>
    </row>
    <row r="60" spans="1:20" ht="18.5" thickBot="1">
      <c r="A60" s="93"/>
      <c r="B60" s="94"/>
      <c r="C60" s="94"/>
      <c r="D60" s="94"/>
      <c r="E60" s="94"/>
      <c r="F60" s="94"/>
      <c r="G60" s="94"/>
      <c r="H60" s="94"/>
      <c r="I60" s="94"/>
      <c r="J60" s="94"/>
      <c r="K60" s="94"/>
      <c r="L60" s="94"/>
      <c r="M60" s="94"/>
      <c r="N60" s="94"/>
      <c r="O60" s="94"/>
      <c r="P60" s="94"/>
      <c r="Q60" s="94"/>
      <c r="R60" s="94"/>
      <c r="S60" s="95"/>
      <c r="T60" s="4"/>
    </row>
    <row r="61" spans="1:20" ht="18.5" thickBot="1">
      <c r="A61" s="3"/>
      <c r="B61" s="3"/>
      <c r="C61" s="3"/>
      <c r="D61" s="3"/>
      <c r="E61" s="3"/>
      <c r="F61" s="3"/>
      <c r="G61" s="3"/>
      <c r="H61" s="3"/>
      <c r="I61" s="3"/>
      <c r="J61" s="3"/>
      <c r="K61" s="3"/>
    </row>
    <row r="62" spans="1:20" ht="18.5" thickBot="1">
      <c r="A62" s="96" t="s">
        <v>24</v>
      </c>
      <c r="B62" s="97"/>
      <c r="C62" s="97"/>
      <c r="D62" s="97"/>
      <c r="E62" s="97"/>
      <c r="F62" s="97"/>
      <c r="G62" s="97"/>
      <c r="H62" s="97"/>
      <c r="I62" s="97"/>
      <c r="J62" s="97"/>
      <c r="K62" s="97"/>
      <c r="L62" s="97"/>
      <c r="M62" s="97"/>
      <c r="N62" s="97"/>
      <c r="O62" s="97"/>
      <c r="P62" s="97"/>
      <c r="Q62" s="97"/>
      <c r="R62" s="97"/>
      <c r="S62" s="98"/>
      <c r="T62" s="20"/>
    </row>
    <row r="63" spans="1:20" ht="18" customHeight="1">
      <c r="A63" s="87" t="s">
        <v>29</v>
      </c>
      <c r="B63" s="103"/>
      <c r="C63" s="103"/>
      <c r="D63" s="103"/>
      <c r="E63" s="103"/>
      <c r="F63" s="103"/>
      <c r="G63" s="103"/>
      <c r="H63" s="103"/>
      <c r="I63" s="103"/>
      <c r="J63" s="103"/>
      <c r="K63" s="103"/>
      <c r="L63" s="103"/>
      <c r="M63" s="103"/>
      <c r="N63" s="103"/>
      <c r="O63" s="103"/>
      <c r="P63" s="103"/>
      <c r="Q63" s="103"/>
      <c r="R63" s="103"/>
      <c r="S63" s="104"/>
      <c r="T63" s="21"/>
    </row>
    <row r="64" spans="1:20">
      <c r="A64" s="105"/>
      <c r="B64" s="106"/>
      <c r="C64" s="106"/>
      <c r="D64" s="106"/>
      <c r="E64" s="106"/>
      <c r="F64" s="106"/>
      <c r="G64" s="106"/>
      <c r="H64" s="106"/>
      <c r="I64" s="106"/>
      <c r="J64" s="106"/>
      <c r="K64" s="106"/>
      <c r="L64" s="106"/>
      <c r="M64" s="106"/>
      <c r="N64" s="106"/>
      <c r="O64" s="106"/>
      <c r="P64" s="106"/>
      <c r="Q64" s="106"/>
      <c r="R64" s="106"/>
      <c r="S64" s="107"/>
      <c r="T64" s="21"/>
    </row>
    <row r="65" spans="1:20" ht="18.5" thickBot="1">
      <c r="A65" s="108"/>
      <c r="B65" s="109"/>
      <c r="C65" s="109"/>
      <c r="D65" s="109"/>
      <c r="E65" s="109"/>
      <c r="F65" s="109"/>
      <c r="G65" s="109"/>
      <c r="H65" s="109"/>
      <c r="I65" s="109"/>
      <c r="J65" s="109"/>
      <c r="K65" s="109"/>
      <c r="L65" s="109"/>
      <c r="M65" s="109"/>
      <c r="N65" s="109"/>
      <c r="O65" s="109"/>
      <c r="P65" s="109"/>
      <c r="Q65" s="109"/>
      <c r="R65" s="109"/>
      <c r="S65" s="110"/>
      <c r="T65" s="21"/>
    </row>
    <row r="66" spans="1:20" ht="18.5" thickBot="1">
      <c r="A66" s="6"/>
      <c r="B66" s="6"/>
      <c r="C66" s="6"/>
      <c r="D66" s="6"/>
      <c r="E66" s="6"/>
      <c r="F66" s="6"/>
      <c r="G66" s="6"/>
      <c r="H66" s="6"/>
      <c r="I66" s="6"/>
      <c r="J66" s="6"/>
      <c r="K66" s="6"/>
      <c r="L66" s="6"/>
      <c r="M66" s="6"/>
      <c r="N66" s="6"/>
      <c r="O66" s="6"/>
      <c r="P66" s="6"/>
      <c r="Q66" s="6"/>
      <c r="R66" s="6"/>
      <c r="S66" s="6"/>
      <c r="T66" s="21"/>
    </row>
    <row r="67" spans="1:20" ht="18.5" thickBot="1">
      <c r="A67" s="96" t="s">
        <v>25</v>
      </c>
      <c r="B67" s="97"/>
      <c r="C67" s="97"/>
      <c r="D67" s="97"/>
      <c r="E67" s="97"/>
      <c r="F67" s="97"/>
      <c r="G67" s="97"/>
      <c r="H67" s="97"/>
      <c r="I67" s="97"/>
      <c r="J67" s="97"/>
      <c r="K67" s="97"/>
      <c r="L67" s="97"/>
      <c r="M67" s="97"/>
      <c r="N67" s="97"/>
      <c r="O67" s="97"/>
      <c r="P67" s="97"/>
      <c r="Q67" s="97"/>
      <c r="R67" s="97"/>
      <c r="S67" s="98"/>
      <c r="T67" s="20"/>
    </row>
    <row r="68" spans="1:20" ht="18" customHeight="1">
      <c r="A68" s="87" t="s">
        <v>28</v>
      </c>
      <c r="B68" s="103"/>
      <c r="C68" s="103"/>
      <c r="D68" s="103"/>
      <c r="E68" s="103"/>
      <c r="F68" s="103"/>
      <c r="G68" s="103"/>
      <c r="H68" s="103"/>
      <c r="I68" s="103"/>
      <c r="J68" s="103"/>
      <c r="K68" s="103"/>
      <c r="L68" s="103"/>
      <c r="M68" s="103"/>
      <c r="N68" s="103"/>
      <c r="O68" s="103"/>
      <c r="P68" s="103"/>
      <c r="Q68" s="103"/>
      <c r="R68" s="103"/>
      <c r="S68" s="104"/>
      <c r="T68" s="6"/>
    </row>
    <row r="69" spans="1:20">
      <c r="A69" s="105"/>
      <c r="B69" s="106"/>
      <c r="C69" s="106"/>
      <c r="D69" s="106"/>
      <c r="E69" s="106"/>
      <c r="F69" s="106"/>
      <c r="G69" s="106"/>
      <c r="H69" s="106"/>
      <c r="I69" s="106"/>
      <c r="J69" s="106"/>
      <c r="K69" s="106"/>
      <c r="L69" s="106"/>
      <c r="M69" s="106"/>
      <c r="N69" s="106"/>
      <c r="O69" s="106"/>
      <c r="P69" s="106"/>
      <c r="Q69" s="106"/>
      <c r="R69" s="106"/>
      <c r="S69" s="107"/>
      <c r="T69" s="6"/>
    </row>
    <row r="70" spans="1:20" ht="18.5" thickBot="1">
      <c r="A70" s="108"/>
      <c r="B70" s="109"/>
      <c r="C70" s="109"/>
      <c r="D70" s="109"/>
      <c r="E70" s="109"/>
      <c r="F70" s="109"/>
      <c r="G70" s="109"/>
      <c r="H70" s="109"/>
      <c r="I70" s="109"/>
      <c r="J70" s="109"/>
      <c r="K70" s="109"/>
      <c r="L70" s="109"/>
      <c r="M70" s="109"/>
      <c r="N70" s="109"/>
      <c r="O70" s="109"/>
      <c r="P70" s="109"/>
      <c r="Q70" s="109"/>
      <c r="R70" s="109"/>
      <c r="S70" s="110"/>
      <c r="T70" s="6"/>
    </row>
    <row r="71" spans="1:20">
      <c r="A71" s="6"/>
      <c r="B71" s="6"/>
      <c r="C71" s="6"/>
      <c r="D71" s="6"/>
      <c r="E71" s="6"/>
      <c r="F71" s="6"/>
      <c r="G71" s="6"/>
      <c r="H71" s="6"/>
      <c r="I71" s="6"/>
      <c r="J71" s="6"/>
      <c r="K71" s="6"/>
      <c r="L71" s="6"/>
      <c r="M71" s="6"/>
      <c r="N71" s="6"/>
      <c r="O71" s="6"/>
      <c r="P71" s="6"/>
      <c r="Q71" s="6"/>
      <c r="R71" s="6"/>
      <c r="S71" s="6"/>
      <c r="T71" s="6"/>
    </row>
    <row r="72" spans="1:20" ht="18" customHeight="1">
      <c r="A72" s="101" t="s">
        <v>47</v>
      </c>
      <c r="B72" s="101"/>
      <c r="C72" s="101"/>
      <c r="D72" s="101"/>
      <c r="E72" s="101"/>
      <c r="F72" s="101"/>
      <c r="G72" s="101"/>
      <c r="H72" s="101"/>
      <c r="I72" s="101"/>
      <c r="J72" s="101"/>
      <c r="K72" s="101"/>
      <c r="L72" s="101"/>
      <c r="M72" s="101"/>
      <c r="N72" s="101"/>
      <c r="O72" s="101"/>
      <c r="P72" s="101"/>
      <c r="Q72" s="101"/>
      <c r="R72" s="101"/>
      <c r="S72" s="101"/>
      <c r="T72" s="11"/>
    </row>
    <row r="73" spans="1:20" ht="96" customHeight="1">
      <c r="A73" s="101"/>
      <c r="B73" s="101"/>
      <c r="C73" s="101"/>
      <c r="D73" s="101"/>
      <c r="E73" s="101"/>
      <c r="F73" s="101"/>
      <c r="G73" s="101"/>
      <c r="H73" s="101"/>
      <c r="I73" s="101"/>
      <c r="J73" s="101"/>
      <c r="K73" s="101"/>
      <c r="L73" s="101"/>
      <c r="M73" s="101"/>
      <c r="N73" s="101"/>
      <c r="O73" s="101"/>
      <c r="P73" s="101"/>
      <c r="Q73" s="101"/>
      <c r="R73" s="101"/>
      <c r="S73" s="101"/>
      <c r="T73" s="11"/>
    </row>
    <row r="74" spans="1:20">
      <c r="A74" s="101"/>
      <c r="B74" s="101"/>
      <c r="C74" s="101"/>
      <c r="D74" s="101"/>
      <c r="E74" s="101"/>
      <c r="F74" s="101"/>
      <c r="G74" s="101"/>
      <c r="H74" s="101"/>
      <c r="I74" s="101"/>
      <c r="J74" s="101"/>
      <c r="K74" s="101"/>
      <c r="L74" s="101"/>
      <c r="M74" s="101"/>
      <c r="N74" s="101"/>
      <c r="O74" s="101"/>
      <c r="P74" s="101"/>
      <c r="Q74" s="101"/>
      <c r="R74" s="101"/>
      <c r="S74" s="101"/>
      <c r="T74" s="11"/>
    </row>
    <row r="75" spans="1:20">
      <c r="A75" s="101"/>
      <c r="B75" s="101"/>
      <c r="C75" s="101"/>
      <c r="D75" s="101"/>
      <c r="E75" s="101"/>
      <c r="F75" s="101"/>
      <c r="G75" s="101"/>
      <c r="H75" s="101"/>
      <c r="I75" s="101"/>
      <c r="J75" s="101"/>
      <c r="K75" s="101"/>
      <c r="L75" s="101"/>
      <c r="M75" s="101"/>
      <c r="N75" s="101"/>
      <c r="O75" s="101"/>
      <c r="P75" s="101"/>
      <c r="Q75" s="101"/>
      <c r="R75" s="101"/>
      <c r="S75" s="101"/>
      <c r="T75" s="11"/>
    </row>
    <row r="76" spans="1:20" ht="22" customHeight="1">
      <c r="A76" s="12" t="s">
        <v>34</v>
      </c>
      <c r="B76" s="12"/>
      <c r="C76" s="12"/>
      <c r="D76" s="12"/>
      <c r="E76" s="12"/>
      <c r="F76" s="12"/>
      <c r="G76" s="12"/>
      <c r="H76" s="12"/>
      <c r="I76" s="12"/>
      <c r="J76" s="12"/>
      <c r="K76" s="12"/>
      <c r="L76" s="12"/>
      <c r="M76" s="12"/>
      <c r="N76" s="12"/>
      <c r="O76" s="12"/>
      <c r="P76" s="102" t="s">
        <v>48</v>
      </c>
      <c r="Q76" s="102"/>
      <c r="R76" s="102"/>
      <c r="S76" s="102"/>
      <c r="T76" s="13"/>
    </row>
    <row r="77" spans="1:20" ht="22" customHeight="1">
      <c r="A77" s="12"/>
      <c r="B77" s="12"/>
      <c r="C77" s="12"/>
      <c r="D77" s="12"/>
      <c r="E77" s="12"/>
      <c r="F77" s="12"/>
      <c r="G77" s="12"/>
      <c r="H77" s="12"/>
      <c r="I77" s="12"/>
      <c r="J77" s="12"/>
      <c r="K77" s="12"/>
      <c r="L77" s="12"/>
      <c r="M77" s="12"/>
      <c r="N77" s="12"/>
      <c r="O77" s="12"/>
      <c r="P77" s="102" t="s">
        <v>36</v>
      </c>
      <c r="Q77" s="102"/>
      <c r="R77" s="102"/>
      <c r="S77" s="102"/>
      <c r="T77" s="13"/>
    </row>
    <row r="78" spans="1:20" ht="22" customHeight="1">
      <c r="A78" s="12"/>
      <c r="B78" s="12"/>
      <c r="C78" s="12"/>
      <c r="D78" s="12"/>
      <c r="E78" s="12"/>
      <c r="F78" s="12"/>
      <c r="G78" s="12"/>
      <c r="H78" s="12"/>
      <c r="I78" s="12"/>
      <c r="J78" s="12"/>
      <c r="K78" s="12"/>
      <c r="L78" s="12"/>
      <c r="M78" s="12"/>
      <c r="N78" s="12"/>
      <c r="O78" s="12"/>
      <c r="P78" s="102" t="s">
        <v>49</v>
      </c>
      <c r="Q78" s="102"/>
      <c r="R78" s="102"/>
      <c r="S78" s="102"/>
      <c r="T78" s="13"/>
    </row>
    <row r="82" spans="14:14">
      <c r="N82" s="1" t="s">
        <v>35</v>
      </c>
    </row>
  </sheetData>
  <sheetProtection algorithmName="SHA-512" hashValue="SPl/SPEzcOdgtuLjWDw71l1SyFK9QEoS6qXZ6rY58DKVQqK2gLVqUny3M2Od079oW/e8dhBr3kKHKZKPqcL1cA==" saltValue="EPNGkzr7EpJwYtUUl7Rrfw==" spinCount="100000" sheet="1" objects="1" scenarios="1"/>
  <mergeCells count="89">
    <mergeCell ref="A1:S1"/>
    <mergeCell ref="C2:H2"/>
    <mergeCell ref="J2:L2"/>
    <mergeCell ref="M2:N2"/>
    <mergeCell ref="O2:P2"/>
    <mergeCell ref="Q2:Q3"/>
    <mergeCell ref="R2:S3"/>
    <mergeCell ref="A3:B4"/>
    <mergeCell ref="C3:D3"/>
    <mergeCell ref="E3:H3"/>
    <mergeCell ref="C7:D7"/>
    <mergeCell ref="I7:J7"/>
    <mergeCell ref="J3:L3"/>
    <mergeCell ref="M3:M4"/>
    <mergeCell ref="N3:P4"/>
    <mergeCell ref="C4:D4"/>
    <mergeCell ref="E4:H4"/>
    <mergeCell ref="J4:L4"/>
    <mergeCell ref="R4:S4"/>
    <mergeCell ref="C5:D5"/>
    <mergeCell ref="I5:J5"/>
    <mergeCell ref="C6:D6"/>
    <mergeCell ref="I6:J6"/>
    <mergeCell ref="C8:D8"/>
    <mergeCell ref="I8:J8"/>
    <mergeCell ref="C9:D9"/>
    <mergeCell ref="I9:J9"/>
    <mergeCell ref="C10:D10"/>
    <mergeCell ref="I10:J10"/>
    <mergeCell ref="C11:D11"/>
    <mergeCell ref="I11:J11"/>
    <mergeCell ref="C12:D12"/>
    <mergeCell ref="I12:J12"/>
    <mergeCell ref="C13:D13"/>
    <mergeCell ref="I13:J13"/>
    <mergeCell ref="C14:D14"/>
    <mergeCell ref="I14:J14"/>
    <mergeCell ref="C15:D15"/>
    <mergeCell ref="I15:J15"/>
    <mergeCell ref="C16:D16"/>
    <mergeCell ref="I16:J16"/>
    <mergeCell ref="C17:D17"/>
    <mergeCell ref="I17:J17"/>
    <mergeCell ref="C18:D18"/>
    <mergeCell ref="I18:J18"/>
    <mergeCell ref="C19:D19"/>
    <mergeCell ref="I19:J19"/>
    <mergeCell ref="C20:D20"/>
    <mergeCell ref="I20:J20"/>
    <mergeCell ref="C21:D21"/>
    <mergeCell ref="I21:J21"/>
    <mergeCell ref="C22:D22"/>
    <mergeCell ref="I22:J22"/>
    <mergeCell ref="C23:D23"/>
    <mergeCell ref="I23:J23"/>
    <mergeCell ref="C24:D24"/>
    <mergeCell ref="I24:J24"/>
    <mergeCell ref="C25:D25"/>
    <mergeCell ref="I25:J25"/>
    <mergeCell ref="C26:D26"/>
    <mergeCell ref="I26:J26"/>
    <mergeCell ref="C27:D27"/>
    <mergeCell ref="I27:J27"/>
    <mergeCell ref="C28:D28"/>
    <mergeCell ref="I28:J28"/>
    <mergeCell ref="C29:D29"/>
    <mergeCell ref="I29:J29"/>
    <mergeCell ref="C30:D30"/>
    <mergeCell ref="I30:J30"/>
    <mergeCell ref="C31:D31"/>
    <mergeCell ref="I31:J31"/>
    <mergeCell ref="C32:D32"/>
    <mergeCell ref="I32:J32"/>
    <mergeCell ref="C33:D33"/>
    <mergeCell ref="I33:J33"/>
    <mergeCell ref="C34:D34"/>
    <mergeCell ref="I34:J34"/>
    <mergeCell ref="P78:S78"/>
    <mergeCell ref="C35:D35"/>
    <mergeCell ref="I35:J35"/>
    <mergeCell ref="A38:S38"/>
    <mergeCell ref="A39:S60"/>
    <mergeCell ref="A62:S62"/>
    <mergeCell ref="A63:S65"/>
    <mergeCell ref="A67:S67"/>
    <mergeCell ref="A68:S70"/>
    <mergeCell ref="A72:S75"/>
    <mergeCell ref="P76:S76"/>
    <mergeCell ref="P77:S77"/>
  </mergeCells>
  <phoneticPr fontId="3"/>
  <dataValidations count="6">
    <dataValidation type="list" allowBlank="1" showInputMessage="1" showErrorMessage="1" sqref="O2:P2" xr:uid="{2A8827E5-2052-4413-BD1E-21832CD2C293}">
      <formula1>"記載する,記載しない"</formula1>
    </dataValidation>
    <dataValidation type="list" allowBlank="1" showInputMessage="1" showErrorMessage="1" sqref="R2:S3" xr:uid="{BAE4DFEA-15E1-4B85-B15D-65B29535951D}">
      <formula1>"同意する"</formula1>
    </dataValidation>
    <dataValidation type="list" allowBlank="1" showInputMessage="1" showErrorMessage="1" sqref="P6:P35 R4:S4" xr:uid="{FAA91838-47F1-4DFF-B599-FE56ECA2B13A}">
      <formula1>"希望する,希望しない"</formula1>
    </dataValidation>
    <dataValidation type="list" allowBlank="1" showInputMessage="1" showErrorMessage="1" sqref="M6:M35" xr:uid="{FB8BDB7B-E6E7-4276-B1BE-8E9A575D6179}">
      <formula1>"A:Tシャツ　160,A:Tシャツ　S,A:Tシャツ　M,A:Tシャツ　L,A:Tシャツ　XL,B:スポーツタオル"</formula1>
    </dataValidation>
    <dataValidation type="list" allowBlank="1" showInputMessage="1" showErrorMessage="1" sqref="L6:L35" xr:uid="{E2CABCF9-B300-4E95-A70C-2A84E60C1834}">
      <formula1>"ジョギング,10㎞男子1部 30歳未満,10㎞男子2部 30歳代,10㎞男子3部 40歳代,10㎞男子4部 50歳代,10㎞男子5部 60歳以上,10㎞女子1部 40歳未満,10㎞女子2部 40歳代,10㎞女子3部 50歳代,10㎞女子4部 60歳以上,車椅子"</formula1>
    </dataValidation>
    <dataValidation type="list" allowBlank="1" showInputMessage="1" showErrorMessage="1" sqref="G6:G35" xr:uid="{321DC512-A208-4765-AC54-763FA7F3CA4C}">
      <formula1>"男性,女性"</formula1>
    </dataValidation>
  </dataValidations>
  <pageMargins left="0.7" right="0.7" top="0.75" bottom="0.75" header="0.3" footer="0.3"/>
  <pageSetup paperSize="9" scale="49" fitToHeight="0" orientation="landscape" r:id="rId1"/>
  <rowBreaks count="1" manualBreakCount="1">
    <brk id="36"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入力シート</vt:lpstr>
      <vt:lpstr>記載例</vt:lpstr>
      <vt:lpstr>記載例!Print_Area</vt:lpstr>
      <vt:lpstr>入力シート!Print_Area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柴田 直道</dc:creator>
  <cp:lastModifiedBy>柴田 直道</cp:lastModifiedBy>
  <cp:lastPrinted>2026-09-22T02:13:57Z</cp:lastPrinted>
  <dcterms:created xsi:type="dcterms:W3CDTF">2015-06-05T18:19:34Z</dcterms:created>
  <dcterms:modified xsi:type="dcterms:W3CDTF">2026-09-23T03:11:09Z</dcterms:modified>
</cp:coreProperties>
</file>